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2795"/>
  </bookViews>
  <sheets>
    <sheet name="Потери 20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_r">[0]!_r</definedName>
    <definedName name="_SP1">[7]FES!#REF!</definedName>
    <definedName name="_SP10">[7]FES!#REF!</definedName>
    <definedName name="_SP11">[7]FES!#REF!</definedName>
    <definedName name="_SP12">[7]FES!#REF!</definedName>
    <definedName name="_SP13">[7]FES!#REF!</definedName>
    <definedName name="_SP14">[7]FES!#REF!</definedName>
    <definedName name="_SP15">[7]FES!#REF!</definedName>
    <definedName name="_SP16">[7]FES!#REF!</definedName>
    <definedName name="_SP17">[7]FES!#REF!</definedName>
    <definedName name="_SP18">[7]FES!#REF!</definedName>
    <definedName name="_SP19">[7]FES!#REF!</definedName>
    <definedName name="_SP2">[7]FES!#REF!</definedName>
    <definedName name="_SP20">[7]FES!#REF!</definedName>
    <definedName name="_SP3">[7]FES!#REF!</definedName>
    <definedName name="_SP4">[7]FES!#REF!</definedName>
    <definedName name="_SP5">[7]FES!#REF!</definedName>
    <definedName name="_SP7">[7]FES!#REF!</definedName>
    <definedName name="_SP8">[7]FES!#REF!</definedName>
    <definedName name="_SP9">[7]FES!#REF!</definedName>
    <definedName name="CompOt">[0]!CompOt</definedName>
    <definedName name="CompRas">[0]!CompRas</definedName>
    <definedName name="ew">[0]!ew</definedName>
    <definedName name="fg">[0]!fg</definedName>
    <definedName name="god">[1]Титульный!$M$5</definedName>
    <definedName name="Helper_ТЭС_Котельные">[2]Справочники!$A$2:$A$4,[2]Справочники!$A$16:$A$18</definedName>
    <definedName name="org">[1]Титульный!$F$10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'[3]16'!$E$15:$I$16,'[3]16'!$E$18:$I$20,'[3]16'!$E$23:$I$23,'[3]16'!$E$26:$I$26,'[3]16'!$E$29:$I$29,'[3]16'!$E$32:$I$32,'[3]16'!$E$35:$I$35,'[3]16'!$B$34,'[3]16'!$B$37</definedName>
    <definedName name="P1_SCOPE_17_PRT" hidden="1">'[3]17'!$E$13:$H$21,'[3]17'!$J$9:$J$11,'[3]17'!$J$13:$J$21,'[3]17'!$E$24:$H$26,'[3]17'!$E$28:$H$36,'[3]17'!$J$24:$M$26,'[3]17'!$J$28:$M$36,'[3]17'!$E$39:$H$41</definedName>
    <definedName name="P1_SCOPE_4_PRT" hidden="1">'[3]4'!$F$23:$I$23,'[3]4'!$F$25:$I$25,'[3]4'!$F$27:$I$31,'[3]4'!$K$14:$N$20,'[3]4'!$K$23:$N$23,'[3]4'!$K$25:$N$25,'[3]4'!$K$27:$N$31,'[3]4'!$P$14:$S$20,'[3]4'!$P$23:$S$23</definedName>
    <definedName name="P1_SCOPE_5_PRT" hidden="1">'[3]5'!$F$23:$I$23,'[3]5'!$F$25:$I$25,'[3]5'!$F$27:$I$31,'[3]5'!$K$14:$N$21,'[3]5'!$K$23:$N$23,'[3]5'!$K$25:$N$25,'[3]5'!$K$27:$N$31,'[3]5'!$P$14:$S$21,'[3]5'!$P$23:$S$23</definedName>
    <definedName name="P1_SCOPE_F1_PRT" hidden="1">'[3]Ф-1 (для АО-энерго)'!$D$74:$E$84,'[3]Ф-1 (для АО-энерго)'!$D$71:$E$72,'[3]Ф-1 (для АО-энерго)'!$D$66:$E$69,'[3]Ф-1 (для АО-энерго)'!$D$61:$E$64</definedName>
    <definedName name="P1_SCOPE_F2_PRT" hidden="1">'[3]Ф-2 (для АО-энерго)'!$G$56,'[3]Ф-2 (для АО-энерго)'!$E$55:$E$56,'[3]Ф-2 (для АО-энерго)'!$F$55:$G$55,'[3]Ф-2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[3]перекрестка!$H$15:$H$19,[3]перекрестка!$H$21:$H$25,[3]перекрестка!$J$14:$J$25,[3]перекрестка!$K$15:$K$19,[3]перекрестка!$K$21:$K$25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[4]перекрестка!$J$42:$K$46,[4]перекрестка!$J$49,[4]перекрестка!$J$50:$K$54,[4]перекрестка!$J$55,[4]перекрестка!$J$56:$K$60,[4]перекрестка!$J$62:$K$66</definedName>
    <definedName name="P1_T16_Protect" hidden="1">#REF!,#REF!,#REF!,#REF!,#REF!,#REF!,#REF!,#REF!</definedName>
    <definedName name="P1_T17?L4">'[2]29'!$J$18:$J$25,'[2]29'!$G$18:$G$25,'[2]29'!$G$35:$G$42,'[2]29'!$J$35:$J$42,'[2]29'!$G$60,'[2]29'!$J$60,'[2]29'!$M$60,'[2]29'!$P$60,'[2]29'!$P$18:$P$25,'[2]29'!$G$9:$G$16</definedName>
    <definedName name="P1_T17?unit?РУБ.ГКАЛ">'[2]29'!$F$44:$F$51,'[2]29'!$I$44:$I$51,'[2]29'!$L$44:$L$51,'[2]29'!$F$18:$F$25,'[2]29'!$I$60,'[2]29'!$L$60,'[2]29'!$O$60,'[2]29'!$F$60,'[2]29'!$F$9:$F$16,'[2]29'!$I$9:$I$16</definedName>
    <definedName name="P1_T17?unit?ТГКАЛ">'[2]29'!$M$18:$M$25,'[2]29'!$J$18:$J$25,'[2]29'!$G$18:$G$25,'[2]29'!$G$35:$G$42,'[2]29'!$J$35:$J$42,'[2]29'!$G$60,'[2]29'!$J$60,'[2]29'!$M$60,'[2]29'!$P$60,'[2]29'!$G$9:$G$16</definedName>
    <definedName name="P1_T17_Protection">'[2]29'!$O$47:$P$51,'[2]29'!$L$47:$M$51,'[2]29'!$L$53:$M$53,'[2]29'!$L$55:$M$59,'[2]29'!$O$53:$P$53,'[2]29'!$O$55:$P$59,'[2]29'!$F$12:$G$16,'[2]29'!$F$10:$G$10</definedName>
    <definedName name="P1_T18.2_Protect" hidden="1">'[4]18.2'!$F$12:$J$19,'[4]18.2'!$F$22:$J$25,'[4]18.2'!$B$28:$J$30,'[4]18.2'!$F$32:$J$32,'[4]18.2'!$B$34:$J$36,'[4]18.2'!$F$40:$J$45,'[4]18.2'!$F$52:$J$52</definedName>
    <definedName name="P1_T20_Protection" hidden="1">'[2]20'!$E$4:$H$4,'[2]20'!$E$13:$H$13,'[2]20'!$E$16:$H$17,'[2]20'!$E$19:$H$19,'[2]20'!$J$4:$M$4,'[2]20'!$J$8:$M$11,'[2]20'!$J$13:$M$13,'[2]20'!$J$16:$M$17,'[2]20'!$J$19:$M$19</definedName>
    <definedName name="P1_T21_Protection">'[2]21'!$O$31:$S$33,'[2]21'!$E$11,'[2]21'!$G$11:$K$11,'[2]21'!$M$11,'[2]21'!$O$11:$S$11,'[2]21'!$E$14:$E$16,'[2]21'!$G$14:$K$16,'[2]21'!$M$14:$M$16,'[2]21'!$O$14:$S$16</definedName>
    <definedName name="P1_T23_Protection">'[2]23'!$F$9:$J$25,'[2]23'!$O$9:$P$25,'[2]23'!$A$32:$A$34,'[2]23'!$F$32:$J$34,'[2]23'!$O$32:$P$34,'[2]23'!$A$37:$A$53,'[2]23'!$F$37:$J$53,'[2]23'!$O$37:$P$53</definedName>
    <definedName name="P1_T25_protection">'[2]25'!$G$8:$J$21,'[2]25'!$G$24:$J$28,'[2]25'!$G$30:$J$33,'[2]25'!$G$35:$J$37,'[2]25'!$G$41:$J$42,'[2]25'!$L$8:$O$21,'[2]25'!$L$24:$O$28,'[2]25'!$L$30:$O$33</definedName>
    <definedName name="P1_T26_Protection">'[2]26'!$B$34:$B$36,'[2]26'!$F$8:$I$8,'[2]26'!$F$10:$I$11,'[2]26'!$F$13:$I$15,'[2]26'!$F$18:$I$19,'[2]26'!$F$22:$I$24,'[2]26'!$F$26:$I$26,'[2]26'!$F$29:$I$32</definedName>
    <definedName name="P1_T27_Protection">'[2]27'!$B$34:$B$36,'[2]27'!$F$8:$I$8,'[2]27'!$F$10:$I$11,'[2]27'!$F$13:$I$15,'[2]27'!$F$18:$I$19,'[2]27'!$F$22:$I$24,'[2]27'!$F$26:$I$26,'[2]27'!$F$29:$I$32</definedName>
    <definedName name="P1_T28?axis?R?ПЭ">'[2]28'!$D$16:$I$18,'[2]28'!$D$22:$I$24,'[2]28'!$D$28:$I$30,'[2]28'!$D$37:$I$39,'[2]28'!$D$42:$I$44,'[2]28'!$D$48:$I$50,'[2]28'!$D$54:$I$56,'[2]28'!$D$63:$I$65</definedName>
    <definedName name="P1_T28?axis?R?ПЭ?">'[2]28'!$B$16:$B$18,'[2]28'!$B$22:$B$24,'[2]28'!$B$28:$B$30,'[2]28'!$B$37:$B$39,'[2]28'!$B$42:$B$44,'[2]28'!$B$48:$B$50,'[2]28'!$B$54:$B$56,'[2]28'!$B$63:$B$65</definedName>
    <definedName name="P1_T28?Data">'[2]28'!$G$242:$H$265,'[2]28'!$D$242:$E$265,'[2]28'!$G$216:$H$239,'[2]28'!$D$268:$E$292,'[2]28'!$G$268:$H$292,'[2]28'!$D$216:$E$239,'[2]28'!$G$190:$H$213</definedName>
    <definedName name="P1_T28_Protection">'[2]28'!$B$74:$B$76,'[2]28'!$B$80:$B$82,'[2]28'!$B$89:$B$91,'[2]28'!$B$94:$B$96,'[2]28'!$B$100:$B$102,'[2]28'!$B$106:$B$108,'[2]28'!$B$115:$B$117,'[2]28'!$B$120:$B$122</definedName>
    <definedName name="P1_T4_Protect" hidden="1">'[4]4'!$G$20:$J$20,'[4]4'!$G$22:$J$22,'[4]4'!$G$24:$J$28,'[4]4'!$L$11:$O$17,'[4]4'!$L$20:$O$20,'[4]4'!$L$22:$O$22,'[4]4'!$L$24:$O$28,'[4]4'!$Q$11:$T$17,'[4]4'!$Q$20:$T$20</definedName>
    <definedName name="P1_T6_Protect" hidden="1">'[4]6'!$D$46:$H$55,'[4]6'!$J$46:$N$55,'[4]6'!$D$57:$H$59,'[4]6'!$J$57:$N$59,'[4]6'!$B$10:$B$19,'[4]6'!$D$10:$H$19,'[4]6'!$J$10:$N$19,'[4]6'!$D$21:$H$23,'[4]6'!$J$21:$N$23</definedName>
    <definedName name="P10_T1_Protect" hidden="1">[4]перекрестка!$F$42:$H$46,[4]перекрестка!$F$49:$G$49,[4]перекрестка!$F$50:$H$54,[4]перекрестка!$F$55:$G$55,[4]перекрестка!$F$56:$H$60</definedName>
    <definedName name="P10_T28_Protection">'[2]28'!$G$167:$H$169,'[2]28'!$D$172:$E$174,'[2]28'!$G$172:$H$174,'[2]28'!$D$178:$E$180,'[2]28'!$G$178:$H$181,'[2]28'!$D$184:$E$186,'[2]28'!$G$184:$H$186</definedName>
    <definedName name="P11_T1_Protect" hidden="1">[4]перекрестка!$F$62:$H$66,[4]перекрестка!$F$68:$H$72,[4]перекрестка!$F$74:$H$78,[4]перекрестка!$F$80:$H$84,[4]перекрестка!$F$89:$G$89</definedName>
    <definedName name="P11_T28_Protection">'[2]28'!$D$193:$E$195,'[2]28'!$G$193:$H$195,'[2]28'!$D$198:$E$200,'[2]28'!$G$198:$H$200,'[2]28'!$D$204:$E$206,'[2]28'!$G$204:$H$206,'[2]28'!$D$210:$E$212,'[2]28'!$B$68:$B$70</definedName>
    <definedName name="P12_T1_Protect" hidden="1">[4]перекрестка!$F$90:$H$94,[4]перекрестка!$F$95:$G$95,[4]перекрестка!$F$96:$H$100,[4]перекрестка!$F$102:$H$106,[4]перекрестка!$F$108:$H$112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[4]перекрестка!$F$114:$H$118,[4]перекрестка!$F$120:$H$124,[4]перекрестка!$F$127:$G$127,[4]перекрестка!$F$128:$H$132,[4]перекрестка!$F$133:$G$133</definedName>
    <definedName name="P14_T1_Protect" hidden="1">[4]перекрестка!$F$134:$H$138,[4]перекрестка!$F$140:$H$144,[4]перекрестка!$F$146:$H$150,[4]перекрестка!$F$152:$H$156,[4]перекрестка!$F$158:$H$162</definedName>
    <definedName name="P15_T1_Protect" hidden="1">[4]перекрестка!$J$158:$K$162,[4]перекрестка!$J$152:$K$156,[4]перекрестка!$J$146:$K$150,[4]перекрестка!$J$140:$K$144,[4]перекрестка!$J$11</definedName>
    <definedName name="P16_T1_Protect" hidden="1">[4]перекрестка!$J$12:$K$16,[4]перекрестка!$J$17,[4]перекрестка!$J$18:$K$22,[4]перекрестка!$J$24:$K$28,[4]перекрестка!$J$30:$K$34,[4]перекрестка!$F$23:$G$23</definedName>
    <definedName name="P17_T1_Protect" hidden="1">[4]перекрестка!$F$29:$G$29,[4]перекрестка!$F$61:$G$61,[4]перекрестка!$F$67:$G$67,[4]перекрестка!$F$101:$G$101,[4]перекрестка!$F$107:$G$107</definedName>
    <definedName name="P18_T1_Protect" hidden="1">[4]перекрестка!$F$139:$G$139,[4]перекрестка!$F$145:$G$145,[4]перекрестка!$J$36:$K$40,P1_T1_Protect,P2_T1_Protect,P3_T1_Protect,P4_T1_Protect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'[3]16'!$E$38:$I$38,'[3]16'!$E$41:$I$41,'[3]16'!$E$45:$I$47,'[3]16'!$E$49:$I$49,'[3]16'!$E$53:$I$54,'[3]16'!$E$56:$I$57,'[3]16'!$E$59:$I$59,'[3]16'!$E$9:$I$13</definedName>
    <definedName name="P2_SCOPE_4_PRT" hidden="1">'[3]4'!$P$25:$S$25,'[3]4'!$P$27:$S$31,'[3]4'!$U$14:$X$20,'[3]4'!$U$23:$X$23,'[3]4'!$U$25:$X$25,'[3]4'!$U$27:$X$31,'[3]4'!$Z$14:$AC$20,'[3]4'!$Z$23:$AC$23,'[3]4'!$Z$25:$AC$25</definedName>
    <definedName name="P2_SCOPE_5_PRT" hidden="1">'[3]5'!$P$25:$S$25,'[3]5'!$P$27:$S$31,'[3]5'!$U$14:$X$21,'[3]5'!$U$23:$X$23,'[3]5'!$U$25:$X$25,'[3]5'!$U$27:$X$31,'[3]5'!$Z$14:$AC$21,'[3]5'!$Z$23:$AC$23,'[3]5'!$Z$25:$AC$25</definedName>
    <definedName name="P2_SCOPE_F1_PRT" hidden="1">'[3]Ф-1 (для АО-энерго)'!$D$56:$E$59,'[3]Ф-1 (для АО-энерго)'!$D$34:$E$50,'[3]Ф-1 (для АО-энерго)'!$D$32:$E$32,'[3]Ф-1 (для АО-энерго)'!$D$23:$E$30</definedName>
    <definedName name="P2_SCOPE_F2_PRT" hidden="1">'[3]Ф-2 (для АО-энерго)'!$D$52:$G$54,'[3]Ф-2 (для АО-энерго)'!$C$21:$E$42,'[3]Ф-2 (для АО-энерго)'!$A$12:$E$12,'[3]Ф-2 (для АО-энерго)'!$C$8:$E$11</definedName>
    <definedName name="P2_SCOPE_PER_PRT" hidden="1">[3]перекрестка!$N$14:$N$25,[3]перекрестка!$N$27:$N$31,[3]перекрестка!$J$27:$K$31,[3]перекрестка!$F$27:$H$31,[3]перекрестка!$F$33:$H$37</definedName>
    <definedName name="P2_SCOPE_SV_PRT" hidden="1">#REF!,#REF!,#REF!,#REF!,#REF!,#REF!,#REF!</definedName>
    <definedName name="P2_T1_Protect" hidden="1">[4]перекрестка!$J$68:$K$72,[4]перекрестка!$J$74:$K$78,[4]перекрестка!$J$80:$K$84,[4]перекрестка!$J$89,[4]перекрестка!$J$90:$K$94,[4]перекрестка!$J$95</definedName>
    <definedName name="P2_T17?L4">'[2]29'!$J$9:$J$16,'[2]29'!$M$9:$M$16,'[2]29'!$P$9:$P$16,'[2]29'!$G$44:$G$51,'[2]29'!$J$44:$J$51,'[2]29'!$M$44:$M$51,'[2]29'!$M$35:$M$42,'[2]29'!$P$35:$P$42,'[2]29'!$P$44:$P$51</definedName>
    <definedName name="P2_T17?unit?РУБ.ГКАЛ">'[2]29'!$I$18:$I$25,'[2]29'!$L$9:$L$16,'[2]29'!$L$18:$L$25,'[2]29'!$O$9:$O$16,'[2]29'!$F$35:$F$42,'[2]29'!$I$35:$I$42,'[2]29'!$L$35:$L$42,'[2]29'!$O$35:$O$51</definedName>
    <definedName name="P2_T17?unit?ТГКАЛ">'[2]29'!$J$9:$J$16,'[2]29'!$M$9:$M$16,'[2]29'!$P$9:$P$16,'[2]29'!$M$35:$M$42,'[2]29'!$P$35:$P$42,'[2]29'!$G$44:$G$51,'[2]29'!$J$44:$J$51,'[2]29'!$M$44:$M$51,'[2]29'!$P$44:$P$51</definedName>
    <definedName name="P2_T17_Protection">'[2]29'!$F$19:$G$19,'[2]29'!$F$21:$G$25,'[2]29'!$F$27:$G$27,'[2]29'!$F$29:$G$33,'[2]29'!$F$36:$G$36,'[2]29'!$F$38:$G$42,'[2]29'!$F$45:$G$45,'[2]29'!$F$47:$G$51</definedName>
    <definedName name="P2_T21_Protection">'[2]21'!$E$20:$E$22,'[2]21'!$G$20:$K$22,'[2]21'!$M$20:$M$22,'[2]21'!$O$20:$S$22,'[2]21'!$E$26:$E$28,'[2]21'!$G$26:$K$28,'[2]21'!$M$26:$M$28,'[2]21'!$O$26:$S$28</definedName>
    <definedName name="P2_T25_protection">'[2]25'!$L$35:$O$37,'[2]25'!$L$41:$O$42,'[2]25'!$Q$8:$T$21,'[2]25'!$Q$24:$T$28,'[2]25'!$Q$30:$T$33,'[2]25'!$Q$35:$T$37,'[2]25'!$Q$41:$T$42,'[2]25'!$B$35:$B$37</definedName>
    <definedName name="P2_T26_Protection">'[2]26'!$F$34:$I$36,'[2]26'!$K$8:$N$8,'[2]26'!$K$10:$N$11,'[2]26'!$K$13:$N$15,'[2]26'!$K$18:$N$19,'[2]26'!$K$22:$N$24,'[2]26'!$K$26:$N$26,'[2]26'!$K$29:$N$32</definedName>
    <definedName name="P2_T27_Protection">'[2]27'!$F$34:$I$36,'[2]27'!$K$8:$N$8,'[2]27'!$K$10:$N$11,'[2]27'!$K$13:$N$15,'[2]27'!$K$18:$N$19,'[2]27'!$K$22:$N$24,'[2]27'!$K$26:$N$26,'[2]27'!$K$29:$N$32</definedName>
    <definedName name="P2_T28?axis?R?ПЭ">'[2]28'!$D$68:$I$70,'[2]28'!$D$74:$I$76,'[2]28'!$D$80:$I$82,'[2]28'!$D$89:$I$91,'[2]28'!$D$94:$I$96,'[2]28'!$D$100:$I$102,'[2]28'!$D$106:$I$108,'[2]28'!$D$115:$I$117</definedName>
    <definedName name="P2_T28?axis?R?ПЭ?">'[2]28'!$B$68:$B$70,'[2]28'!$B$74:$B$76,'[2]28'!$B$80:$B$82,'[2]28'!$B$89:$B$91,'[2]28'!$B$94:$B$96,'[2]28'!$B$100:$B$102,'[2]28'!$B$106:$B$108,'[2]28'!$B$115:$B$117</definedName>
    <definedName name="P2_T28_Protection">'[2]28'!$B$126:$B$128,'[2]28'!$B$132:$B$134,'[2]28'!$B$141:$B$143,'[2]28'!$B$146:$B$148,'[2]28'!$B$152:$B$154,'[2]28'!$B$158:$B$160,'[2]28'!$B$167:$B$169</definedName>
    <definedName name="P2_T4_Protect" hidden="1">'[4]4'!$Q$22:$T$22,'[4]4'!$Q$24:$T$28,'[4]4'!$V$24:$Y$28,'[4]4'!$V$22:$Y$22,'[4]4'!$V$20:$Y$20,'[4]4'!$V$11:$Y$17,'[4]4'!$AA$11:$AD$17,'[4]4'!$AA$20:$AD$20,'[4]4'!$AA$22:$AD$22</definedName>
    <definedName name="P3_SCOPE_F1_PRT" hidden="1">'[3]Ф-1 (для АО-энерго)'!$E$16:$E$17,'[3]Ф-1 (для АО-энерго)'!$C$4:$D$4,'[3]Ф-1 (для АО-энерго)'!$C$7:$E$10,'[3]Ф-1 (для АО-энерго)'!$A$11:$E$11</definedName>
    <definedName name="P3_SCOPE_PER_PRT" hidden="1">[3]перекрестка!$J$33:$K$37,[3]перекрестка!$N$33:$N$37,[3]перекрестка!$F$39:$H$43,[3]перекрестка!$J$39:$K$43,[3]перекрестка!$N$39:$N$43</definedName>
    <definedName name="P3_SCOPE_SV_PRT" hidden="1">#REF!,#REF!,#REF!,#REF!,#REF!,#REF!,#REF!</definedName>
    <definedName name="P3_T1_Protect" hidden="1">[4]перекрестка!$J$96:$K$100,[4]перекрестка!$J$102:$K$106,[4]перекрестка!$J$108:$K$112,[4]перекрестка!$J$114:$K$118,[4]перекрестка!$J$120:$K$124</definedName>
    <definedName name="P3_T17_Protection">'[2]29'!$F$53:$G$53,'[2]29'!$F$55:$G$59,'[2]29'!$I$55:$J$59,'[2]29'!$I$53:$J$53,'[2]29'!$I$47:$J$51,'[2]29'!$I$45:$J$45,'[2]29'!$I$38:$J$42,'[2]29'!$I$36:$J$36</definedName>
    <definedName name="P3_T21_Protection">'[2]21'!$E$31:$E$33,'[2]21'!$G$31:$K$33,'[2]21'!$B$14:$B$16,'[2]21'!$B$20:$B$22,'[2]21'!$B$26:$B$28,'[2]21'!$B$31:$B$33,'[2]21'!$M$31:$M$33,P1_T21_Protection</definedName>
    <definedName name="P3_T27_Protection">'[2]27'!$K$34:$N$36,'[2]27'!$P$8:$S$8,'[2]27'!$P$10:$S$11,'[2]27'!$P$13:$S$15,'[2]27'!$P$18:$S$19,'[2]27'!$P$22:$S$24,'[2]27'!$P$26:$S$26,'[2]27'!$P$29:$S$32</definedName>
    <definedName name="P3_T28?axis?R?ПЭ">'[2]28'!$D$120:$I$122,'[2]28'!$D$126:$I$128,'[2]28'!$D$132:$I$134,'[2]28'!$D$141:$I$143,'[2]28'!$D$146:$I$148,'[2]28'!$D$152:$I$154,'[2]28'!$D$158:$I$160</definedName>
    <definedName name="P3_T28?axis?R?ПЭ?">'[2]28'!$B$120:$B$122,'[2]28'!$B$126:$B$128,'[2]28'!$B$132:$B$134,'[2]28'!$B$141:$B$143,'[2]28'!$B$146:$B$148,'[2]28'!$B$152:$B$154,'[2]28'!$B$158:$B$160</definedName>
    <definedName name="P3_T28_Protection">'[2]28'!$B$172:$B$174,'[2]28'!$B$178:$B$180,'[2]28'!$B$184:$B$186,'[2]28'!$B$193:$B$195,'[2]28'!$B$198:$B$200,'[2]28'!$B$204:$B$206,'[2]28'!$B$210:$B$212</definedName>
    <definedName name="P4_SCOPE_F1_PRT" hidden="1">'[3]Ф-1 (для АО-энерго)'!$C$13:$E$13,'[3]Ф-1 (для АО-энерго)'!$A$14:$E$14,'[3]Ф-1 (для АО-энерго)'!$C$23:$C$50,'[3]Ф-1 (для АО-энерго)'!$C$54:$C$95</definedName>
    <definedName name="P4_SCOPE_PER_PRT" hidden="1">[3]перекрестка!$F$45:$H$49,[3]перекрестка!$J$45:$K$49,[3]перекрестка!$N$45:$N$49,[3]перекрестка!$F$53:$G$64,[3]перекрестка!$H$54:$H$58</definedName>
    <definedName name="P4_T1_Protect" hidden="1">[4]перекрестка!$J$127,[4]перекрестка!$J$128:$K$132,[4]перекрестка!$J$133,[4]перекрестка!$J$134:$K$138,[4]перекрестка!$N$11:$N$22,[4]перекрестка!$N$24:$N$28</definedName>
    <definedName name="P4_T17_Protection">'[2]29'!$I$29:$J$33,'[2]29'!$I$27:$J$27,'[2]29'!$I$21:$J$25,'[2]29'!$I$19:$J$19,'[2]29'!$I$12:$J$16,'[2]29'!$I$10:$J$10,'[2]29'!$L$10:$M$10,'[2]29'!$L$12:$M$16</definedName>
    <definedName name="P4_T28?axis?R?ПЭ">'[2]28'!$D$167:$I$169,'[2]28'!$D$172:$I$174,'[2]28'!$D$178:$I$180,'[2]28'!$D$184:$I$186,'[2]28'!$D$193:$I$195,'[2]28'!$D$198:$I$200,'[2]28'!$D$204:$I$206</definedName>
    <definedName name="P4_T28?axis?R?ПЭ?">'[2]28'!$B$167:$B$169,'[2]28'!$B$172:$B$174,'[2]28'!$B$178:$B$180,'[2]28'!$B$184:$B$186,'[2]28'!$B$193:$B$195,'[2]28'!$B$198:$B$200,'[2]28'!$B$204:$B$206</definedName>
    <definedName name="P4_T28_Protection">'[2]28'!$B$219:$B$221,'[2]28'!$B$224:$B$226,'[2]28'!$B$230:$B$232,'[2]28'!$B$236:$B$238,'[2]28'!$B$245:$B$247,'[2]28'!$B$250:$B$252,'[2]28'!$B$256:$B$258</definedName>
    <definedName name="P5_SCOPE_PER_PRT" hidden="1">[3]перекрестка!$H$60:$H$64,[3]перекрестка!$J$53:$J$64,[3]перекрестка!$K$54:$K$58,[3]перекрестка!$K$60:$K$64,[3]перекрестка!$N$53:$N$64</definedName>
    <definedName name="P5_T1_Protect" hidden="1">[4]перекрестка!$N$30:$N$34,[4]перекрестка!$N$36:$N$40,[4]перекрестка!$N$42:$N$46,[4]перекрестка!$N$49:$N$60,[4]перекрестка!$N$62:$N$66</definedName>
    <definedName name="P5_T17_Protection">'[2]29'!$L$19:$M$19,'[2]29'!$L$21:$M$27,'[2]29'!$L$29:$M$33,'[2]29'!$L$36:$M$36,'[2]29'!$L$38:$M$42,'[2]29'!$L$45:$M$45,'[2]29'!$O$10:$P$10,'[2]29'!$O$12:$P$16</definedName>
    <definedName name="P5_T28?axis?R?ПЭ">'[2]28'!$D$210:$I$212,'[2]28'!$D$219:$I$221,'[2]28'!$D$224:$I$226,'[2]28'!$D$230:$I$232,'[2]28'!$D$236:$I$238,'[2]28'!$D$245:$I$247,'[2]28'!$D$250:$I$252</definedName>
    <definedName name="P5_T28?axis?R?ПЭ?">'[2]28'!$B$210:$B$212,'[2]28'!$B$219:$B$221,'[2]28'!$B$224:$B$226,'[2]28'!$B$230:$B$232,'[2]28'!$B$236:$B$238,'[2]28'!$B$245:$B$247,'[2]28'!$B$250:$B$252</definedName>
    <definedName name="P5_T28_Protection">'[2]28'!$B$262:$B$264,'[2]28'!$B$271:$B$273,'[2]28'!$B$276:$B$278,'[2]28'!$B$282:$B$284,'[2]28'!$B$288:$B$291,'[2]28'!$B$11:$B$13,'[2]28'!$B$16:$B$18,'[2]28'!$B$22:$B$24</definedName>
    <definedName name="P6_SCOPE_PER_PRT" hidden="1">[3]перекрестка!$F$66:$H$70,[3]перекрестка!$J$66:$K$70,[3]перекрестка!$N$66:$N$70,[3]перекрестка!$F$72:$H$76,[3]перекрестка!$J$72:$K$76</definedName>
    <definedName name="P6_T1_Protect" hidden="1">[4]перекрестка!$N$68:$N$72,[4]перекрестка!$N$74:$N$78,[4]перекрестка!$N$80:$N$84,[4]перекрестка!$N$89:$N$100,[4]перекрестка!$N$102:$N$106</definedName>
    <definedName name="P6_T17_Protection">'[2]29'!$O$19:$P$19,'[2]29'!$O$21:$P$25,'[2]29'!$O$27:$P$27,'[2]29'!$O$29:$P$33,'[2]29'!$O$36:$P$36,'[2]29'!$O$38:$P$42,'[2]29'!$O$45:$P$45,P1_T17_Protection</definedName>
    <definedName name="P6_T28?axis?R?ПЭ">'[2]28'!$D$256:$I$258,'[2]28'!$D$262:$I$264,'[2]28'!$D$271:$I$273,'[2]28'!$D$276:$I$278,'[2]28'!$D$282:$I$284,'[2]28'!$D$288:$I$291,'[2]28'!$D$11:$I$13,P1_T28?axis?R?ПЭ</definedName>
    <definedName name="P6_T28?axis?R?ПЭ?">'[2]28'!$B$256:$B$258,'[2]28'!$B$262:$B$264,'[2]28'!$B$271:$B$273,'[2]28'!$B$276:$B$278,'[2]28'!$B$282:$B$284,'[2]28'!$B$288:$B$291,'[2]28'!$B$11:$B$13,P1_T28?axis?R?ПЭ?</definedName>
    <definedName name="P6_T28_Protection">'[2]28'!$B$28:$B$30,'[2]28'!$B$37:$B$39,'[2]28'!$B$42:$B$44,'[2]28'!$B$48:$B$50,'[2]28'!$B$54:$B$56,'[2]28'!$B$63:$B$65,'[2]28'!$G$210:$H$212,'[2]28'!$D$11:$E$13</definedName>
    <definedName name="P7_SCOPE_PER_PRT" hidden="1">[3]перекрестка!$N$72:$N$76,[3]перекрестка!$F$78:$H$82,[3]перекрестка!$J$78:$K$82,[3]перекрестка!$N$78:$N$82,[3]перекрестка!$F$84:$H$88</definedName>
    <definedName name="P7_T1_Protect" hidden="1">[4]перекрестка!$N$108:$N$112,[4]перекрестка!$N$114:$N$118,[4]перекрестка!$N$120:$N$124,[4]перекрестка!$N$127:$N$138,[4]перекрестка!$N$140:$N$144</definedName>
    <definedName name="P7_T28_Protection">'[2]28'!$G$11:$H$13,'[2]28'!$D$16:$E$18,'[2]28'!$G$16:$H$18,'[2]28'!$D$22:$E$24,'[2]28'!$G$22:$H$24,'[2]28'!$D$28:$E$30,'[2]28'!$G$28:$H$30,'[2]28'!$D$37:$E$39</definedName>
    <definedName name="P8_SCOPE_PER_PRT" hidden="1">[3]перекрестка!$J$84:$K$88,[3]перекрестка!$N$84:$N$88,[3]перекрестка!$F$14:$G$25,P1_SCOPE_PER_PRT,P2_SCOPE_PER_PRT,P3_SCOPE_PER_PRT,P4_SCOPE_PER_PRT</definedName>
    <definedName name="P8_T1_Protect" hidden="1">[4]перекрестка!$N$146:$N$150,[4]перекрестка!$N$152:$N$156,[4]перекрестка!$N$158:$N$162,[4]перекрестка!$F$11:$G$11,[4]перекрестка!$F$12:$H$16</definedName>
    <definedName name="P8_T28_Protection">'[2]28'!$G$37:$H$39,'[2]28'!$D$42:$E$44,'[2]28'!$G$42:$H$44,'[2]28'!$D$48:$E$50,'[2]28'!$G$48:$H$50,'[2]28'!$D$54:$E$56,'[2]28'!$G$54:$H$56,'[2]28'!$D$89:$E$91</definedName>
    <definedName name="P9_T1_Protect" hidden="1">[4]перекрестка!$F$17:$G$17,[4]перекрестка!$F$18:$H$22,[4]перекрестка!$F$24:$H$28,[4]перекрестка!$F$30:$H$34,[4]перекрестка!$F$36:$H$40</definedName>
    <definedName name="P9_T28_Protection">'[2]28'!$G$89:$H$91,'[2]28'!$G$94:$H$96,'[2]28'!$D$94:$E$96,'[2]28'!$D$100:$E$102,'[2]28'!$G$100:$H$102,'[2]28'!$D$106:$E$108,'[2]28'!$G$106:$H$108,'[2]28'!$D$167:$E$169</definedName>
    <definedName name="REGION">[5]TECHSHEET!$A$1:$A$84</definedName>
    <definedName name="region_name">[6]Титульный!$F$7</definedName>
    <definedName name="REGIONS">[3]TEHSHEET!$C$6:$C$93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[3]TEHSHEET!$K$6:$K$8</definedName>
    <definedName name="SCOPE_16_PRT">P1_SCOPE_16_PRT,P2_SCOPE_16_PRT</definedName>
    <definedName name="SCOPE_17.1_PRT">'[3]17.1'!$D$14:$F$17,'[3]17.1'!$D$19:$F$22,'[3]17.1'!$I$9:$I$12,'[3]17.1'!$I$14:$I$17,'[3]17.1'!$I$19:$I$22,'[3]17.1'!$D$9:$F$12</definedName>
    <definedName name="SCOPE_17_PRT">'[3]17'!$J$39:$M$41,'[3]17'!$E$43:$H$51,'[3]17'!$J$43:$M$51,'[3]17'!$E$54:$H$56,'[3]17'!$E$58:$H$66,'[3]17'!$E$69:$M$81,'[3]17'!$E$9:$H$11,P1_SCOPE_17_PRT</definedName>
    <definedName name="SCOPE_24_LD">'[3]24'!$E$8:$J$47,'[3]24'!$E$49:$J$66</definedName>
    <definedName name="SCOPE_24_PRT">'[3]24'!$E$41:$I$41,'[3]24'!$E$34:$I$34,'[3]24'!$E$36:$I$36,'[3]24'!$E$43:$I$43</definedName>
    <definedName name="SCOPE_25_PRT">'[3]25'!$E$20:$I$20,'[3]25'!$E$34:$I$34,'[3]25'!$E$41:$I$41,'[3]25'!$E$8:$I$10</definedName>
    <definedName name="SCOPE_4_PRT">'[3]4'!$Z$27:$AC$31,'[3]4'!$F$14:$I$20,P1_SCOPE_4_PRT,P2_SCOPE_4_PRT</definedName>
    <definedName name="SCOPE_5_PRT">'[3]5'!$Z$27:$AC$31,'[3]5'!$F$14:$I$21,P1_SCOPE_5_PRT,P2_SCOPE_5_PRT</definedName>
    <definedName name="SCOPE_F1_PRT">'[3]Ф-1 (для АО-энерго)'!$D$86:$E$95,P1_SCOPE_F1_PRT,P2_SCOPE_F1_PRT,P3_SCOPE_F1_PRT,P4_SCOPE_F1_PRT</definedName>
    <definedName name="SCOPE_F2_PRT">'[3]Ф-2 (для АО-энерго)'!$C$5:$D$5,'[3]Ф-2 (для АО-энерго)'!$C$52:$C$57,'[3]Ф-2 (для АО-энерго)'!$D$57:$G$57,P1_SCOPE_F2_PRT,P2_SCOPE_F2_PRT</definedName>
    <definedName name="SCOPE_PER_PRT">P5_SCOPE_PER_PRT,P6_SCOPE_PER_PRT,P7_SCOPE_PER_PRT,P8_SCOPE_PER_PRT</definedName>
    <definedName name="SCOPE_SPR_PRT">[3]Справочники!$D$21:$J$22,[3]Справочники!$E$13:$I$14,[3]Справочники!$F$27:$H$28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heet2?prefix?">"H"</definedName>
    <definedName name="T1_Protect">P15_T1_Protect,P16_T1_Protect,P17_T1_Protect,P18_T1_Protect,P19_T1_Protect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'[4]15'!$E$25:$I$29,'[4]15'!$E$31:$I$34,'[4]15'!$E$36:$I$39,'[4]15'!$E$43:$I$44,'[4]15'!$E$9:$I$17,'[4]15'!$B$36:$B$39,'[4]15'!$E$19:$I$21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>#REF!,#REF!,P1_T16_Protect</definedName>
    <definedName name="T17.1_Protect">'[4]17.1'!$D$14:$F$17,'[4]17.1'!$D$19:$F$22,'[4]17.1'!$I$9:$I$12,'[4]17.1'!$I$14:$I$17,'[4]17.1'!$I$19:$I$22,'[4]17.1'!$D$9:$F$12</definedName>
    <definedName name="T17?L7">'[2]29'!$L$60,'[2]29'!$O$60,'[2]29'!$F$60,'[2]29'!$I$60</definedName>
    <definedName name="T17?unit?ГКАЛЧ">'[2]29'!$M$26:$M$33,'[2]29'!$P$26:$P$33,'[2]29'!$G$52:$G$59,'[2]29'!$J$52:$J$59,'[2]29'!$M$52:$M$59,'[2]29'!$P$52:$P$59,'[2]29'!$G$26:$G$33,'[2]29'!$J$26:$J$33</definedName>
    <definedName name="T17?unit?РУБ.ГКАЛ">'[2]29'!$O$18:$O$25,P1_T17?unit?РУБ.ГКАЛ,P2_T17?unit?РУБ.ГКАЛ</definedName>
    <definedName name="T17?unit?ТГКАЛ">'[2]29'!$P$18:$P$25,P1_T17?unit?ТГКАЛ,P2_T17?unit?ТГКАЛ</definedName>
    <definedName name="T17?unit?ТРУБ.ГКАЛЧ.МЕС">'[2]29'!$L$26:$L$33,'[2]29'!$O$26:$O$33,'[2]29'!$F$52:$F$59,'[2]29'!$I$52:$I$59,'[2]29'!$L$52:$L$59,'[2]29'!$O$52:$O$59,'[2]29'!$F$26:$F$33,'[2]29'!$I$26:$I$33</definedName>
    <definedName name="T17_Protect">'[4]21.3'!$E$54:$I$57,'[4]21.3'!$E$10:$I$10,P1_T17_Protect</definedName>
    <definedName name="T17_Protection">P2_T17_Protection,P3_T17_Protection,P4_T17_Protection,P5_T17_Protection,P6_T17_Protection</definedName>
    <definedName name="T18.1?Data">P1_T18.1?Data,P2_T18.1?Data</definedName>
    <definedName name="T18.2?item_ext?СБЫТ">'[4]18.2'!#REF!,'[4]18.2'!#REF!</definedName>
    <definedName name="T18.2?ВРАС">'[4]18.2'!$B$34:$B$36,'[4]18.2'!$B$28:$B$30</definedName>
    <definedName name="T18.2_Protect">'[4]18.2'!$F$56:$J$57,'[4]18.2'!$F$60:$J$60,'[4]18.2'!$F$62:$J$65,'[4]18.2'!$F$6:$J$8,P1_T18.2_Protect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Data">'[2]19'!$J$8:$M$16,'[2]19'!$C$8:$H$16</definedName>
    <definedName name="T19_Protection">'[2]19'!$E$13:$H$13,'[2]19'!$E$15:$H$15,'[2]19'!$J$8:$M$11,'[2]19'!$J$13:$M$13,'[2]19'!$J$15:$M$15,'[2]19'!$E$4:$H$4,'[2]19'!$J$4:$M$4,'[2]19'!$E$8:$H$11</definedName>
    <definedName name="T2.1?Data">#N/A</definedName>
    <definedName name="T2.3_Protect">'[4]2.3'!$F$30:$G$34,'[4]2.3'!$H$24:$K$28</definedName>
    <definedName name="T20?unit?МКВТЧ">'[2]20'!$C$13:$M$13,'[2]20'!$C$15:$M$19,'[2]20'!$C$8:$M$11</definedName>
    <definedName name="T20_Protect">'[4]20'!$E$13:$I$20,'[4]20'!$E$9:$I$10</definedName>
    <definedName name="T20_Protection">'[2]20'!$E$8:$H$11,P1_T20_Protection</definedName>
    <definedName name="T21.2.1?Data">P1_T21.2.1?Data,P2_T21.2.1?Data</definedName>
    <definedName name="T21.2.2?Data">P1_T21.2.2?Data,P2_T21.2.2?Data</definedName>
    <definedName name="T21.3?item_ext?СБЫТ">'[4]21.3'!#REF!,'[4]21.3'!#REF!</definedName>
    <definedName name="T21.3?ВРАС">'[4]21.3'!$B$28:$B$30,'[4]21.3'!$B$48:$B$50</definedName>
    <definedName name="T21.3_Protect">'[4]21.3'!$E$19:$I$22,'[4]21.3'!$E$24:$I$25,'[4]21.3'!$B$28:$I$30,'[4]21.3'!$E$32:$I$32,'[4]21.3'!$E$35:$I$45,'[4]21.3'!$B$48:$I$50,'[4]21.3'!$E$13:$I$17</definedName>
    <definedName name="T21.4?Data">P1_T21.4?Data,P2_T21.4?Data</definedName>
    <definedName name="T21?axis?R?ПЭ">'[2]21'!$D$14:$S$16,'[2]21'!$D$26:$S$28,'[2]21'!$D$20:$S$22</definedName>
    <definedName name="T21?axis?R?ПЭ?">'[2]21'!$B$14:$B$16,'[2]21'!$B$26:$B$28,'[2]21'!$B$20:$B$22</definedName>
    <definedName name="T21?Data">'[2]21'!$D$14:$S$16,'[2]21'!$D$18:$S$18,'[2]21'!$D$20:$S$22,'[2]21'!$D$24:$S$24,'[2]21'!$D$26:$S$28,'[2]21'!$D$31:$S$33,'[2]21'!$D$11:$S$12</definedName>
    <definedName name="T21?L1">'[2]21'!$D$11:$S$12,'[2]21'!$D$14:$S$16,'[2]21'!$D$18:$S$18,'[2]21'!$D$20:$S$22,'[2]21'!$D$26:$S$28,'[2]21'!$D$24:$S$24</definedName>
    <definedName name="T21_Protection">P2_T21_Protection,P3_T21_Protection</definedName>
    <definedName name="T22?item_ext?ВСЕГО">'[2]22'!$E$8:$F$31,'[2]22'!$I$8:$J$31</definedName>
    <definedName name="T22?item_ext?ЭС">'[2]22'!$K$8:$L$31,'[2]22'!$G$8:$H$31</definedName>
    <definedName name="T22?L1">'[2]22'!$G$8:$G$31,'[2]22'!$I$8:$I$31,'[2]22'!$K$8:$K$31,'[2]22'!$E$8:$E$31</definedName>
    <definedName name="T22?L2">'[2]22'!$H$8:$H$31,'[2]22'!$J$8:$J$31,'[2]22'!$L$8:$L$31,'[2]22'!$F$8:$F$31</definedName>
    <definedName name="T22?unit?ГКАЛ.Ч">'[2]22'!$G$8:$G$31,'[2]22'!$I$8:$I$31,'[2]22'!$K$8:$K$31,'[2]22'!$E$8:$E$31</definedName>
    <definedName name="T22?unit?ТГКАЛ">'[2]22'!$H$8:$H$31,'[2]22'!$J$8:$J$31,'[2]22'!$L$8:$L$31,'[2]22'!$F$8:$F$31</definedName>
    <definedName name="T22_Protection">'[2]22'!$E$19:$L$23,'[2]22'!$E$25:$L$25,'[2]22'!$E$27:$L$31,'[2]22'!$E$17:$L$17</definedName>
    <definedName name="T23?axis?R?ВТОП">'[2]23'!$E$8:$P$30,'[2]23'!$E$36:$P$58</definedName>
    <definedName name="T23?axis?R?ВТОП?">'[2]23'!$C$8:$C$30,'[2]23'!$C$36:$C$58</definedName>
    <definedName name="T23?axis?R?ПЭ">'[2]23'!$E$8:$P$30,'[2]23'!$E$36:$P$58</definedName>
    <definedName name="T23?axis?R?ПЭ?">'[2]23'!$B$8:$B$30,'[2]23'!$B$36:$B$58</definedName>
    <definedName name="T23?axis?R?СЦТ">'[2]23'!$E$32:$P$34,'[2]23'!$E$60:$P$62</definedName>
    <definedName name="T23?axis?R?СЦТ?">'[2]23'!$A$60:$A$62,'[2]23'!$A$32:$A$34</definedName>
    <definedName name="T23?Data">'[2]23'!$E$37:$P$63,'[2]23'!$E$9:$P$35</definedName>
    <definedName name="T23?item_ext?ВСЕГО">'[2]23'!$A$55:$P$58,'[2]23'!$A$27:$P$30</definedName>
    <definedName name="T23?item_ext?ИТОГО">'[2]23'!$A$59:$P$59,'[2]23'!$A$31:$P$31</definedName>
    <definedName name="T23?item_ext?СЦТ">'[2]23'!$A$60:$P$62,'[2]23'!$A$32:$P$34</definedName>
    <definedName name="T23_Protection">'[2]23'!$A$60:$A$62,'[2]23'!$F$60:$J$62,'[2]23'!$O$60:$P$62,'[2]23'!$A$9:$A$25,P1_T23_Protection</definedName>
    <definedName name="T24_Protection">'[2]24'!$E$24:$H$37,'[2]24'!$B$35:$B$37,'[2]24'!$E$41:$H$42,'[2]24'!$J$8:$M$21,'[2]24'!$J$24:$M$37,'[2]24'!$J$41:$M$42,'[2]24'!$E$8:$H$21</definedName>
    <definedName name="T25_protection">P1_T25_protection,P2_T25_protection</definedName>
    <definedName name="T26?axis?R?ВРАС">'[2]26'!$C$34:$N$36,'[2]26'!$C$22:$N$24</definedName>
    <definedName name="T26?axis?R?ВРАС?">'[2]26'!$B$34:$B$36,'[2]26'!$B$22:$B$24</definedName>
    <definedName name="T26?L1">'[2]26'!$F$8:$N$8,'[2]26'!$C$8:$D$8</definedName>
    <definedName name="T26?L1.1">'[2]26'!$F$10:$N$10,'[2]26'!$C$10:$D$10</definedName>
    <definedName name="T26?L2">'[2]26'!$F$11:$N$11,'[2]26'!$C$11:$D$11</definedName>
    <definedName name="T26?L2.1">'[2]26'!$F$13:$N$13,'[2]26'!$C$13:$D$13</definedName>
    <definedName name="T26?L3">'[2]26'!$F$14:$N$14,'[2]26'!$C$14:$D$14</definedName>
    <definedName name="T26?L4">'[2]26'!$F$15:$N$15,'[2]26'!$C$15:$D$15</definedName>
    <definedName name="T26?L5">'[2]26'!$F$16:$N$16,'[2]26'!$C$16:$D$16</definedName>
    <definedName name="T26?L5.1">'[2]26'!$F$18:$N$18,'[2]26'!$C$18:$D$18</definedName>
    <definedName name="T26?L5.2">'[2]26'!$F$19:$N$19,'[2]26'!$C$19:$D$19</definedName>
    <definedName name="T26?L5.3">'[2]26'!$F$20:$N$20,'[2]26'!$C$20:$D$20</definedName>
    <definedName name="T26?L5.3.x">'[2]26'!$F$22:$N$24,'[2]26'!$C$22:$D$24</definedName>
    <definedName name="T26?L6">'[2]26'!$F$26:$N$26,'[2]26'!$C$26:$D$26</definedName>
    <definedName name="T26?L7">'[2]26'!$F$27:$N$27,'[2]26'!$C$27:$D$27</definedName>
    <definedName name="T26?L7.1">'[2]26'!$F$29:$N$29,'[2]26'!$C$29:$D$29</definedName>
    <definedName name="T26?L7.2">'[2]26'!$F$30:$N$30,'[2]26'!$C$30:$D$30</definedName>
    <definedName name="T26?L7.3">'[2]26'!$F$31:$N$31,'[2]26'!$C$31:$D$31</definedName>
    <definedName name="T26?L7.4">'[2]26'!$F$32:$N$32,'[2]26'!$C$32:$D$32</definedName>
    <definedName name="T26?L7.4.x">'[2]26'!$F$34:$N$36,'[2]26'!$C$34:$D$36</definedName>
    <definedName name="T26?L8">'[2]26'!$F$38:$N$38,'[2]26'!$C$38:$D$38</definedName>
    <definedName name="T26_Protection">'[2]26'!$K$34:$N$36,'[2]26'!$B$22:$B$24,P1_T26_Protection,P2_T26_Protection</definedName>
    <definedName name="T27?axis?R?ВРАС">'[2]27'!$C$34:$S$36,'[2]27'!$C$22:$S$24</definedName>
    <definedName name="T27?axis?R?ВРАС?">'[2]27'!$B$34:$B$36,'[2]27'!$B$22:$B$24</definedName>
    <definedName name="T27?L1.1">'[2]27'!$F$10:$S$10,'[2]27'!$C$10:$D$10</definedName>
    <definedName name="T27?L2.1">'[2]27'!$F$13:$S$13,'[2]27'!$C$13:$D$13</definedName>
    <definedName name="T27?L5.3">'[2]27'!$F$20:$S$20,'[2]27'!$C$20:$D$20</definedName>
    <definedName name="T27?L5.3.x">'[2]27'!$F$22:$S$24,'[2]27'!$C$22:$D$24</definedName>
    <definedName name="T27?L7">'[2]27'!$F$27:$S$27,'[2]27'!$C$27:$D$27</definedName>
    <definedName name="T27?L7.1">'[2]27'!$F$29:$S$29,'[2]27'!$C$29:$D$29</definedName>
    <definedName name="T27?L7.2">'[2]27'!$F$30:$S$30,'[2]27'!$C$30:$D$30</definedName>
    <definedName name="T27?L7.3">'[2]27'!$F$31:$S$31,'[2]27'!$C$31:$D$31</definedName>
    <definedName name="T27?L7.4">'[2]27'!$F$32:$S$32,'[2]27'!$C$32:$D$32</definedName>
    <definedName name="T27?L7.4.x">'[2]27'!$F$34:$S$36,'[2]27'!$C$34:$D$36</definedName>
    <definedName name="T27?L8">'[2]27'!$F$38:$S$38,'[2]27'!$C$38:$D$38</definedName>
    <definedName name="T27_Protect">'[4]27'!$E$12:$E$13,'[4]27'!$K$4:$AH$4,'[4]27'!$AK$12:$AK$13</definedName>
    <definedName name="T27_Protection">'[2]27'!$P$34:$S$36,'[2]27'!$B$22:$B$24,P1_T27_Protection,P2_T27_Protection,P3_T27_Protection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'[2]28'!$D$190:$E$213,'[2]28'!$G$164:$H$187,'[2]28'!$D$164:$E$187,'[2]28'!$D$138:$I$161,'[2]28'!$D$8:$I$109,'[2]28'!$D$112:$I$135,P1_T28?Data</definedName>
    <definedName name="T28?item_ext?ВСЕГО">'[2]28'!$I$8:$I$292,'[2]28'!$F$8:$F$292</definedName>
    <definedName name="T28?item_ext?ТЭ">'[2]28'!$E$8:$E$292,'[2]28'!$H$8:$H$292</definedName>
    <definedName name="T28?item_ext?ЭЭ">'[2]28'!$D$8:$D$292,'[2]28'!$G$8:$G$292</definedName>
    <definedName name="T28?L1.1.x">'[2]28'!$D$16:$I$18,'[2]28'!$D$11:$I$13</definedName>
    <definedName name="T28?L10.1.x">'[2]28'!$D$250:$I$252,'[2]28'!$D$245:$I$247</definedName>
    <definedName name="T28?L11.1.x">'[2]28'!$D$276:$I$278,'[2]28'!$D$271:$I$273</definedName>
    <definedName name="T28?L2.1.x">'[2]28'!$D$42:$I$44,'[2]28'!$D$37:$I$39</definedName>
    <definedName name="T28?L3.1.x">'[2]28'!$D$68:$I$70,'[2]28'!$D$63:$I$65</definedName>
    <definedName name="T28?L4.1.x">'[2]28'!$D$94:$I$96,'[2]28'!$D$89:$I$91</definedName>
    <definedName name="T28?L5.1.x">'[2]28'!$D$120:$I$122,'[2]28'!$D$115:$I$117</definedName>
    <definedName name="T28?L6.1.x">'[2]28'!$D$146:$I$148,'[2]28'!$D$141:$I$143</definedName>
    <definedName name="T28?L7.1.x">'[2]28'!$D$172:$I$174,'[2]28'!$D$167:$I$169</definedName>
    <definedName name="T28?L8.1.x">'[2]28'!$D$198:$I$200,'[2]28'!$D$193:$I$195</definedName>
    <definedName name="T28?L9.1.x">'[2]28'!$D$224:$I$226,'[2]28'!$D$219:$I$221</definedName>
    <definedName name="T28?unit?ГКАЛЧ">'[2]28'!$H$164:$H$187,'[2]28'!$E$164:$E$187</definedName>
    <definedName name="T28?unit?МКВТЧ">'[2]28'!$G$190:$G$213,'[2]28'!$D$190:$D$213</definedName>
    <definedName name="T28?unit?РУБ.ГКАЛ">'[2]28'!$E$216:$E$239,'[2]28'!$E$268:$E$292,'[2]28'!$H$268:$H$292,'[2]28'!$H$216:$H$239</definedName>
    <definedName name="T28?unit?РУБ.ГКАЛЧ.МЕС">'[2]28'!$H$242:$H$265,'[2]28'!$E$242:$E$265</definedName>
    <definedName name="T28?unit?РУБ.ТКВТ.МЕС">'[2]28'!$G$242:$G$265,'[2]28'!$D$242:$D$265</definedName>
    <definedName name="T28?unit?РУБ.ТКВТЧ">'[2]28'!$G$216:$G$239,'[2]28'!$D$268:$D$292,'[2]28'!$G$268:$G$292,'[2]28'!$D$216:$D$239</definedName>
    <definedName name="T28?unit?ТГКАЛ">'[2]28'!$H$190:$H$213,'[2]28'!$E$190:$E$213</definedName>
    <definedName name="T28?unit?ТКВТ">'[2]28'!$G$164:$G$187,'[2]28'!$D$164:$D$187</definedName>
    <definedName name="T28?unit?ТРУБ">'[2]28'!$D$138:$I$161,'[2]28'!$D$8:$I$109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4_Protect">'[4]4'!$AA$24:$AD$28,'[4]4'!$G$11:$J$17,P1_T4_Protect,P2_T4_Protect</definedName>
    <definedName name="T6_Protect">'[4]6'!$B$28:$B$37,'[4]6'!$D$28:$H$37,'[4]6'!$J$28:$N$37,'[4]6'!$D$39:$H$41,'[4]6'!$J$39:$N$41,'[4]6'!$B$46:$B$55,P1_T6_Protect</definedName>
    <definedName name="T7?Data">#N/A</definedName>
    <definedName name="TP2.1_Protect">[4]P2.1!$F$28:$G$37,[4]P2.1!$F$40:$G$43,[4]P2.1!$F$7:$G$26</definedName>
    <definedName name="version">[5]Инструкция!$B$3</definedName>
    <definedName name="БазовыйПериод">[4]Заголовок!$B$15</definedName>
    <definedName name="в23ё">[0]!в23ё</definedName>
    <definedName name="вв">[0]!вв</definedName>
    <definedName name="второй">#REF!</definedName>
    <definedName name="ДиапазонЗащиты">#REF!,#REF!,#REF!,#REF!,[0]!P1_ДиапазонЗащиты,[0]!P2_ДиапазонЗащиты,[0]!P3_ДиапазонЗащиты,[0]!P4_ДиапазонЗащиты</definedName>
    <definedName name="й">[0]!й</definedName>
    <definedName name="йй">[0]!йй</definedName>
    <definedName name="ке">[0]!ке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ым">[0]!мым</definedName>
    <definedName name="_xlnm.Print_Area" localSheetId="0">'Потери 2019'!$A$1:$H$24</definedName>
    <definedName name="первый">#REF!</definedName>
    <definedName name="ПериодРегулирования">[4]Заголовок!$B$14</definedName>
    <definedName name="Периоды_18_2">'[4]18.2'!#REF!</definedName>
    <definedName name="ПоследнийГод">[4]Заголовок!$B$16</definedName>
    <definedName name="прил1.2">[0]!прил1.2</definedName>
    <definedName name="Прилож3">[0]!Прилож3</definedName>
    <definedName name="Приложение8">[0]!Приложение8</definedName>
    <definedName name="р">[0]!р</definedName>
    <definedName name="с">[0]!с</definedName>
    <definedName name="сс">[0]!сс</definedName>
    <definedName name="сссс">[0]!сссс</definedName>
    <definedName name="ссы">[0]!ссы</definedName>
    <definedName name="ссы2">[0]!ссы2</definedName>
    <definedName name="тар">[0]!тар</definedName>
    <definedName name="ТАР2">[0]!ТАР2</definedName>
    <definedName name="Тариф3">[0]!Тариф3</definedName>
    <definedName name="третий">#REF!</definedName>
    <definedName name="у">[0]!у</definedName>
    <definedName name="ц">[0]!ц</definedName>
    <definedName name="ц.">[0]!ц.</definedName>
    <definedName name="цу">[0]!цу</definedName>
    <definedName name="четвертый">#REF!</definedName>
    <definedName name="ъ">[0]!ъ</definedName>
    <definedName name="ыв">[0]!ыв</definedName>
    <definedName name="ыыыы">[0]!ыыыы</definedName>
  </definedNames>
  <calcPr calcId="125725"/>
</workbook>
</file>

<file path=xl/calcChain.xml><?xml version="1.0" encoding="utf-8"?>
<calcChain xmlns="http://schemas.openxmlformats.org/spreadsheetml/2006/main">
  <c r="H20" i="1"/>
  <c r="G20" s="1"/>
  <c r="F20"/>
</calcChain>
</file>

<file path=xl/sharedStrings.xml><?xml version="1.0" encoding="utf-8"?>
<sst xmlns="http://schemas.openxmlformats.org/spreadsheetml/2006/main" count="54" uniqueCount="41">
  <si>
    <t>Реестр счетов-фактур на оплату потерь  ООО "КВЭП" за 2019 год.</t>
  </si>
  <si>
    <t>№ п/п</t>
  </si>
  <si>
    <t>месяц</t>
  </si>
  <si>
    <t>продавец</t>
  </si>
  <si>
    <t>дата сч-фактуры</t>
  </si>
  <si>
    <t>№ сч-фактуры</t>
  </si>
  <si>
    <t>кол-во, кВтч</t>
  </si>
  <si>
    <t>цена за ед., руб./кВтч</t>
  </si>
  <si>
    <t>стоимость, руб. без НДС</t>
  </si>
  <si>
    <t>если на упрощенке указывается с НДС</t>
  </si>
  <si>
    <t>январь</t>
  </si>
  <si>
    <t>ПАО "ТНС энерго Кубань"</t>
  </si>
  <si>
    <t>№ 1106/1746/01</t>
  </si>
  <si>
    <t>февраль</t>
  </si>
  <si>
    <t>№ 1106/3591/01</t>
  </si>
  <si>
    <t>март</t>
  </si>
  <si>
    <t>№ 1106/5269/01</t>
  </si>
  <si>
    <t>апрель</t>
  </si>
  <si>
    <t>№ 1106/7276/01</t>
  </si>
  <si>
    <t>май</t>
  </si>
  <si>
    <t>№ 1106/9115/01</t>
  </si>
  <si>
    <t>июнь</t>
  </si>
  <si>
    <t>№ 1106/10685/01</t>
  </si>
  <si>
    <t>июль</t>
  </si>
  <si>
    <t>№ 1106/12897/01</t>
  </si>
  <si>
    <t>август</t>
  </si>
  <si>
    <t>№ 1106/14685/01</t>
  </si>
  <si>
    <t>сентябрь</t>
  </si>
  <si>
    <t>№ 1106/15128/01</t>
  </si>
  <si>
    <t>октябрь</t>
  </si>
  <si>
    <t>№1106/16988/01</t>
  </si>
  <si>
    <t>ноябрь</t>
  </si>
  <si>
    <t>№1106/19123/01</t>
  </si>
  <si>
    <t>№1106/1097/18</t>
  </si>
  <si>
    <t>декабрь</t>
  </si>
  <si>
    <t>№1106/20805/01</t>
  </si>
  <si>
    <t>ИТОГО</t>
  </si>
  <si>
    <t>Главный бухгалтер</t>
  </si>
  <si>
    <t>Терехова Т.А.</t>
  </si>
  <si>
    <t>Экономист</t>
  </si>
  <si>
    <t>Коробкова Е.В.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</si>
</sst>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0000_р_._-;\-* #,##0.00000_р_._-;_-* &quot;-&quot;??_р_._-;_-@_-"/>
    <numFmt numFmtId="166" formatCode="#,##0.0000"/>
    <numFmt numFmtId="167" formatCode="&quot;$&quot;#,##0_);[Red]\(&quot;$&quot;#,##0\)"/>
    <numFmt numFmtId="168" formatCode="General_)"/>
    <numFmt numFmtId="169" formatCode="_-* #,##0_р_._-;\-* #,##0_р_._-;_-* &quot;-&quot;_р_._-;_-@_-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NTHarmonica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9" fillId="0" borderId="0" applyFont="0" applyFill="0" applyBorder="0" applyAlignment="0" applyProtection="0"/>
    <xf numFmtId="0" fontId="10" fillId="0" borderId="0"/>
    <xf numFmtId="167" fontId="14" fillId="0" borderId="0" applyFont="0" applyFill="0" applyBorder="0" applyAlignment="0" applyProtection="0"/>
    <xf numFmtId="49" fontId="15" fillId="0" borderId="0" applyBorder="0">
      <alignment vertical="top"/>
    </xf>
    <xf numFmtId="0" fontId="16" fillId="0" borderId="0"/>
    <xf numFmtId="0" fontId="17" fillId="0" borderId="0" applyNumberFormat="0">
      <alignment horizontal="left"/>
    </xf>
    <xf numFmtId="4" fontId="10" fillId="3" borderId="20" applyNumberFormat="0" applyProtection="0">
      <alignment horizontal="left" vertical="center" indent="1"/>
    </xf>
    <xf numFmtId="0" fontId="10" fillId="4" borderId="20" applyNumberFormat="0" applyProtection="0">
      <alignment horizontal="left" vertical="center" indent="1"/>
    </xf>
    <xf numFmtId="0" fontId="10" fillId="5" borderId="20" applyNumberFormat="0" applyProtection="0">
      <alignment horizontal="left" vertical="center" indent="1"/>
    </xf>
    <xf numFmtId="168" fontId="18" fillId="0" borderId="21">
      <protection locked="0"/>
    </xf>
    <xf numFmtId="0" fontId="19" fillId="0" borderId="0" applyBorder="0">
      <alignment horizontal="center" vertical="center" wrapText="1"/>
    </xf>
    <xf numFmtId="0" fontId="20" fillId="0" borderId="22" applyBorder="0">
      <alignment horizontal="center" vertical="center" wrapText="1"/>
    </xf>
    <xf numFmtId="168" fontId="21" fillId="6" borderId="21"/>
    <xf numFmtId="4" fontId="15" fillId="7" borderId="6" applyBorder="0">
      <alignment horizontal="right"/>
    </xf>
    <xf numFmtId="0" fontId="22" fillId="0" borderId="0">
      <alignment horizontal="center" vertical="top" wrapText="1"/>
    </xf>
    <xf numFmtId="0" fontId="23" fillId="0" borderId="0">
      <alignment horizontal="center" vertical="center" wrapText="1"/>
    </xf>
    <xf numFmtId="0" fontId="24" fillId="8" borderId="0" applyFill="0">
      <alignment wrapText="1"/>
    </xf>
    <xf numFmtId="0" fontId="25" fillId="0" borderId="0"/>
    <xf numFmtId="0" fontId="26" fillId="0" borderId="0"/>
    <xf numFmtId="49" fontId="15" fillId="0" borderId="0" applyBorder="0">
      <alignment vertical="top"/>
    </xf>
    <xf numFmtId="0" fontId="1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9" fillId="0" borderId="0"/>
    <xf numFmtId="49" fontId="24" fillId="0" borderId="0">
      <alignment horizontal="center"/>
    </xf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" fontId="15" fillId="8" borderId="0" applyFont="0" applyBorder="0">
      <alignment horizontal="right"/>
    </xf>
    <xf numFmtId="4" fontId="15" fillId="8" borderId="0" applyBorder="0">
      <alignment horizontal="right"/>
    </xf>
    <xf numFmtId="4" fontId="15" fillId="8" borderId="0" applyBorder="0">
      <alignment horizontal="right"/>
    </xf>
    <xf numFmtId="4" fontId="15" fillId="8" borderId="23" applyBorder="0">
      <alignment horizontal="right"/>
    </xf>
    <xf numFmtId="4" fontId="15" fillId="9" borderId="24" applyBorder="0">
      <alignment horizontal="right"/>
    </xf>
  </cellStyleXfs>
  <cellXfs count="61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165" fontId="6" fillId="0" borderId="0" xfId="1" applyNumberFormat="1" applyFont="1" applyAlignment="1">
      <alignment vertical="center"/>
    </xf>
    <xf numFmtId="4" fontId="8" fillId="2" borderId="9" xfId="2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4" fontId="8" fillId="2" borderId="13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3" fillId="0" borderId="0" xfId="0" applyFont="1" applyBorder="1"/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4" fontId="8" fillId="2" borderId="11" xfId="0" applyNumberFormat="1" applyFont="1" applyFill="1" applyBorder="1" applyAlignment="1">
      <alignment horizontal="center" vertical="center" wrapText="1"/>
    </xf>
    <xf numFmtId="14" fontId="8" fillId="2" borderId="16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</cellXfs>
  <cellStyles count="45">
    <cellStyle name="Currency [0]" xfId="3"/>
    <cellStyle name="Normal_Form2.1" xfId="4"/>
    <cellStyle name="Normal1" xfId="5"/>
    <cellStyle name="Price_Body" xfId="6"/>
    <cellStyle name="SAPBEXchaText" xfId="7"/>
    <cellStyle name="SAPBEXHLevel2" xfId="8"/>
    <cellStyle name="SAPBEXHLevel3" xfId="9"/>
    <cellStyle name="Беззащитный" xfId="10"/>
    <cellStyle name="Заголовок" xfId="11"/>
    <cellStyle name="ЗаголовокСтолбца" xfId="12"/>
    <cellStyle name="Защитный" xfId="13"/>
    <cellStyle name="Значение" xfId="14"/>
    <cellStyle name="Мой заголовок" xfId="15"/>
    <cellStyle name="Мой заголовок листа" xfId="16"/>
    <cellStyle name="Мои наименования показателей" xfId="17"/>
    <cellStyle name="Обычный" xfId="0" builtinId="0"/>
    <cellStyle name="Обычный 13" xfId="18"/>
    <cellStyle name="Обычный 18" xfId="19"/>
    <cellStyle name="Обычный 2" xfId="20"/>
    <cellStyle name="Обычный 2 2" xfId="21"/>
    <cellStyle name="Обычный 2 3" xfId="22"/>
    <cellStyle name="Обычный 2_наш последний RAB (28.09.10)" xfId="23"/>
    <cellStyle name="Обычный 3" xfId="24"/>
    <cellStyle name="Обычный 3 2" xfId="25"/>
    <cellStyle name="Обычный 3 2 2" xfId="26"/>
    <cellStyle name="Обычный 4" xfId="27"/>
    <cellStyle name="Обычный 5" xfId="28"/>
    <cellStyle name="Обычный 6" xfId="29"/>
    <cellStyle name="Обычный 6 2" xfId="30"/>
    <cellStyle name="Обычный 7" xfId="31"/>
    <cellStyle name="Обычный_Потери" xfId="2"/>
    <cellStyle name="Процентный 2" xfId="32"/>
    <cellStyle name="Процентный 5" xfId="33"/>
    <cellStyle name="Стиль 1" xfId="34"/>
    <cellStyle name="Текстовый" xfId="35"/>
    <cellStyle name="Тысячи [0]_3Com" xfId="36"/>
    <cellStyle name="Тысячи_3Com" xfId="37"/>
    <cellStyle name="Финансовый" xfId="1" builtinId="3"/>
    <cellStyle name="Финансовый 2" xfId="38"/>
    <cellStyle name="Финансовый 3" xfId="39"/>
    <cellStyle name="Формула" xfId="40"/>
    <cellStyle name="Формула 2" xfId="41"/>
    <cellStyle name="Формула_GRES.2007.5" xfId="42"/>
    <cellStyle name="ФормулаВБ" xfId="43"/>
    <cellStyle name="ФормулаНаКонтроль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52;&#1086;&#1080;%20&#1076;&#1086;&#1082;&#1091;&#1084;&#1077;&#1085;&#1090;&#1099;\&#1043;&#1086;&#1088;&#1102;&#1085;&#1086;&#1074;&#1072;\&#1056;&#1040;&#1057;&#1063;&#1045;&#1058;%20&#1058;&#1040;&#1056;&#1048;&#1060;&#1054;&#1042;\&#1040;&#1069;&#1056;&#1054;&#1055;&#1054;&#1056;&#1058;%20&#1057;&#1054;&#1063;&#1048;\&#1052;&#1040;&#1057;%202014\&#1048;&#1055;%20&#1052;&#1080;&#1083;&#1072;&#1085;&#1086;&#1074;&#1080;&#1095;%20&#1076;&#1072;&#1085;&#1085;&#1099;&#1077;%20&#1087;&#1088;&#1077;&#1076;&#1087;&#1088;&#1080;&#1103;&#1090;&#1080;&#1103;\KOTEL.CALC.NVV.NET.3.23(v3.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86;&#1080;%20&#1076;&#1086;&#1082;-&#1090;&#1099;%20&#1076;&#1080;&#1089;&#1082;%20D\&#1052;&#1086;&#1080;%20&#1076;&#1086;&#1082;&#1091;&#1084;&#1077;&#1085;&#1090;&#1099;\&#1043;&#1086;&#1088;&#1102;&#1085;&#1086;&#1074;&#1072;\&#1056;&#1040;&#1057;&#1063;&#1045;&#1058;%20&#1058;&#1040;&#1056;&#1048;&#1060;&#1054;&#1042;\&#1070;&#1043;&#1069;&#1053;&#1045;&#1056;&#1043;&#1054;&#1069;&#1050;&#1057;&#1055;&#1045;&#1056;&#1058;\&#1070;&#1075;&#1101;&#1085;&#1077;&#1088;&#1075;&#1086;&#1101;&#1082;&#1089;&#1087;&#1077;&#1088;&#1090;%202011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aelsrv\disk%20t\Documents%20and%20Settings\Gorunova.REKDEPNEW\&#1052;&#1086;&#1080;%20&#1076;&#1086;&#1082;&#1091;&#1084;&#1077;&#1085;&#1090;&#1099;\&#1043;&#1086;&#1088;&#1102;&#1085;&#1086;&#1074;&#1072;\&#1056;&#1040;&#1057;&#1063;&#1045;&#1058;%20&#1058;&#1040;&#1056;&#1048;&#1060;&#1054;&#1042;\&#1069;&#1053;&#1045;&#1056;&#1043;&#1054;&#1057;&#1045;&#1056;&#1042;&#1048;&#1057;\&#1056;&#1040;&#1057;&#1063;&#1045;&#1058;%20&#1069;&#1053;&#1045;&#1056;&#1043;&#1054;&#1057;&#1045;&#1056;&#1042;&#1048;&#1057;%202008\&#1058;&#1040;&#1056;&#1048;&#1060;%20&#1045;&#1048;&#1040;&#1057;%20&#1069;&#1085;&#1077;&#1088;&#1075;&#1086;&#1089;&#1077;&#1088;&#1074;&#1080;&#1089;\&#1041;&#1088;&#1080;&#1089;-&#1041;&#1086;&#1089;&#1092;&#1086;&#1088;%20&#1045;&#1048;&#1040;&#105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52;&#1086;&#1080;%20&#1076;&#1086;&#1082;&#1091;&#1084;&#1077;&#1085;&#1090;&#1099;\&#1043;&#1086;&#1088;&#1102;&#1085;&#1086;&#1074;&#1072;\&#1056;&#1040;&#1057;&#1063;&#1045;&#1058;%20&#1058;&#1040;&#1056;&#1048;&#1060;&#1054;&#1042;\&#1052;&#1040;&#1049;&#1050;&#1054;&#1055;&#1057;&#1050;&#1040;&#1071;%20&#1058;&#1069;&#1062;\&#1052;&#1040;&#1049;&#1050;&#1054;&#1055;&#1057;&#1050;&#1040;&#1071;%20&#1058;&#1069;&#1062;%202015\ENERGY.KTL.LT.CALC.NVV.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zikova\Desktop\&#1050;&#1042;&#1069;&#1055;\&#1089;&#1095;&#1077;&#1090;&#1072;%20&#1092;&#1072;&#1082;&#1090;&#1091;&#1088;&#1099;\2019\&#1055;&#1056;&#1045;&#1044;&#1045;&#1051;&#1067;%20&#1087;&#1077;&#1088;&#1077;&#1076;&#1072;&#1095;&#1072;%202015\PEREDACHA.2014(v1.0.2)%2014.03.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B-PL\NBPL\_F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 refreshError="1"/>
      <sheetData sheetId="1" refreshError="1"/>
      <sheetData sheetId="2" refreshError="1"/>
      <sheetData sheetId="3">
        <row r="5">
          <cell r="M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35998"/>
      <sheetName val="44"/>
      <sheetName val="92"/>
      <sheetName val="94"/>
      <sheetName val="97"/>
      <sheetName val="Отчет"/>
      <sheetName val="Титульный"/>
      <sheetName val="TSheet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Лист1"/>
      <sheetName val="Лист2"/>
    </sheetNames>
    <sheetDataSet>
      <sheetData sheetId="0"/>
      <sheetData sheetId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2"/>
      <sheetData sheetId="3"/>
      <sheetData sheetId="4">
        <row r="12">
          <cell r="R12">
            <v>9.9999999999999994E-37</v>
          </cell>
          <cell r="S12">
            <v>0</v>
          </cell>
          <cell r="T12">
            <v>0</v>
          </cell>
          <cell r="W12">
            <v>9.9999999999999994E-37</v>
          </cell>
          <cell r="X12">
            <v>0</v>
          </cell>
          <cell r="Y12">
            <v>0</v>
          </cell>
          <cell r="AB12">
            <v>9.9999999999999994E-37</v>
          </cell>
          <cell r="AC12">
            <v>0</v>
          </cell>
          <cell r="AD12">
            <v>0</v>
          </cell>
        </row>
        <row r="13">
          <cell r="Q13">
            <v>9.9999999999999994E-37</v>
          </cell>
          <cell r="R13">
            <v>9.9999999999999994E-37</v>
          </cell>
          <cell r="S13">
            <v>9.9999999999999994E-37</v>
          </cell>
          <cell r="T13">
            <v>0</v>
          </cell>
          <cell r="V13">
            <v>9.9999999999999994E-37</v>
          </cell>
          <cell r="W13">
            <v>9.9999999999999994E-37</v>
          </cell>
          <cell r="X13">
            <v>9.9999999999999994E-37</v>
          </cell>
          <cell r="Y13">
            <v>0</v>
          </cell>
          <cell r="AA13">
            <v>9.9999999999999994E-37</v>
          </cell>
          <cell r="AB13">
            <v>9.9999999999999994E-37</v>
          </cell>
          <cell r="AC13">
            <v>9.9999999999999994E-37</v>
          </cell>
          <cell r="AD13">
            <v>0</v>
          </cell>
        </row>
        <row r="14">
          <cell r="Q14">
            <v>9.9999999999999994E-37</v>
          </cell>
          <cell r="R14">
            <v>9.9999999999999994E-37</v>
          </cell>
          <cell r="S14">
            <v>9.9999999999999994E-37</v>
          </cell>
          <cell r="T14">
            <v>6.89</v>
          </cell>
          <cell r="V14">
            <v>9.9999999999999994E-37</v>
          </cell>
          <cell r="W14">
            <v>9.9999999999999994E-37</v>
          </cell>
          <cell r="X14">
            <v>9.9999999999999994E-37</v>
          </cell>
          <cell r="Y14">
            <v>6.89</v>
          </cell>
          <cell r="AA14">
            <v>9.9999999999999994E-37</v>
          </cell>
          <cell r="AB14">
            <v>9.9999999999999994E-37</v>
          </cell>
          <cell r="AC14">
            <v>9.9999999999999994E-37</v>
          </cell>
          <cell r="AD14">
            <v>6.8900000000000006</v>
          </cell>
        </row>
        <row r="17">
          <cell r="Q17">
            <v>9.9999999999999994E-12</v>
          </cell>
          <cell r="R17">
            <v>1E-10</v>
          </cell>
          <cell r="S17">
            <v>12.64</v>
          </cell>
          <cell r="T17">
            <v>0</v>
          </cell>
          <cell r="V17">
            <v>9.9999999999999994E-12</v>
          </cell>
          <cell r="W17">
            <v>1E-10</v>
          </cell>
          <cell r="X17">
            <v>12.64</v>
          </cell>
          <cell r="Y17">
            <v>0</v>
          </cell>
          <cell r="AA17">
            <v>9.9999999999999994E-12</v>
          </cell>
          <cell r="AB17">
            <v>1E-10</v>
          </cell>
          <cell r="AC17">
            <v>12.64</v>
          </cell>
          <cell r="AD17">
            <v>0</v>
          </cell>
        </row>
        <row r="20">
          <cell r="T20">
            <v>8.1950000000000003</v>
          </cell>
          <cell r="X20">
            <v>0</v>
          </cell>
          <cell r="Y20">
            <v>1E-14</v>
          </cell>
          <cell r="AC20">
            <v>0</v>
          </cell>
          <cell r="AD20">
            <v>1E-14</v>
          </cell>
        </row>
        <row r="22">
          <cell r="Q22">
            <v>1E-27</v>
          </cell>
          <cell r="R22">
            <v>9.9999999999999991E-22</v>
          </cell>
          <cell r="S22">
            <v>5.9249999999999998</v>
          </cell>
          <cell r="T22">
            <v>6.88</v>
          </cell>
          <cell r="V22">
            <v>1E-27</v>
          </cell>
          <cell r="W22">
            <v>9.9999999999999991E-22</v>
          </cell>
          <cell r="X22">
            <v>5.16</v>
          </cell>
          <cell r="Y22">
            <v>6.87</v>
          </cell>
          <cell r="AA22">
            <v>1E-27</v>
          </cell>
          <cell r="AB22">
            <v>9.9999999999999991E-22</v>
          </cell>
          <cell r="AC22">
            <v>5.41</v>
          </cell>
          <cell r="AD22">
            <v>6.8800000000000008</v>
          </cell>
        </row>
        <row r="26">
          <cell r="V26">
            <v>1E-27</v>
          </cell>
          <cell r="W26">
            <v>1E-27</v>
          </cell>
          <cell r="AA26">
            <v>1E-27</v>
          </cell>
          <cell r="AB26">
            <v>1E-27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  <cell r="E48">
            <v>1E-26</v>
          </cell>
          <cell r="F48">
            <v>1E-22</v>
          </cell>
          <cell r="G48">
            <v>5.41</v>
          </cell>
          <cell r="H48">
            <v>6.8800000000000008</v>
          </cell>
          <cell r="K48">
            <v>1E-27</v>
          </cell>
          <cell r="L48">
            <v>1E-26</v>
          </cell>
          <cell r="M48">
            <v>0.61757990867579915</v>
          </cell>
          <cell r="N48">
            <v>0.78538812785388135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G10">
            <v>74.63</v>
          </cell>
          <cell r="H10">
            <v>415.44</v>
          </cell>
          <cell r="I10">
            <v>36.74</v>
          </cell>
        </row>
        <row r="12">
          <cell r="G12">
            <v>0</v>
          </cell>
          <cell r="H12">
            <v>968.5</v>
          </cell>
          <cell r="I12">
            <v>276.39999999999998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G20">
            <v>35.97</v>
          </cell>
          <cell r="H20">
            <v>157.58000000000001</v>
          </cell>
          <cell r="I20">
            <v>44.56066118054401</v>
          </cell>
        </row>
        <row r="31">
          <cell r="G31">
            <v>15.2</v>
          </cell>
          <cell r="H31">
            <v>12.8</v>
          </cell>
        </row>
        <row r="34">
          <cell r="G34">
            <v>412.28</v>
          </cell>
          <cell r="H34">
            <v>1211.9099999999999</v>
          </cell>
          <cell r="I34">
            <v>298.10000000000002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Цеховые расходы</v>
          </cell>
          <cell r="G38">
            <v>265.32</v>
          </cell>
          <cell r="H38">
            <v>656.01</v>
          </cell>
          <cell r="I38">
            <v>150.06</v>
          </cell>
        </row>
        <row r="39">
          <cell r="B39" t="str">
            <v>Общехозяйственные расходы</v>
          </cell>
          <cell r="G39">
            <v>146.96</v>
          </cell>
          <cell r="H39">
            <v>555.9</v>
          </cell>
          <cell r="I39">
            <v>148.04</v>
          </cell>
        </row>
      </sheetData>
      <sheetData sheetId="8"/>
      <sheetData sheetId="9"/>
      <sheetData sheetId="10"/>
      <sheetData sheetId="11">
        <row r="6">
          <cell r="H6">
            <v>166.27112380800003</v>
          </cell>
          <cell r="I6">
            <v>587.99</v>
          </cell>
          <cell r="J6">
            <v>166.27112380800003</v>
          </cell>
        </row>
        <row r="8">
          <cell r="H8">
            <v>44.56066118054401</v>
          </cell>
          <cell r="I8">
            <v>157.58000000000001</v>
          </cell>
          <cell r="J8">
            <v>44.56066118054401</v>
          </cell>
        </row>
        <row r="14">
          <cell r="H14">
            <v>41.94</v>
          </cell>
          <cell r="I14">
            <v>116.36</v>
          </cell>
          <cell r="J14">
            <v>41.94</v>
          </cell>
        </row>
        <row r="17">
          <cell r="H17">
            <v>313.14</v>
          </cell>
          <cell r="I17">
            <v>1383.94</v>
          </cell>
          <cell r="J17">
            <v>313.14</v>
          </cell>
        </row>
        <row r="19">
          <cell r="H19">
            <v>150.06</v>
          </cell>
          <cell r="I19">
            <v>656.01</v>
          </cell>
          <cell r="J19">
            <v>150.06</v>
          </cell>
        </row>
        <row r="28">
          <cell r="I28">
            <v>12.8</v>
          </cell>
        </row>
        <row r="32">
          <cell r="H32">
            <v>148.04</v>
          </cell>
          <cell r="I32">
            <v>555.9</v>
          </cell>
          <cell r="J32">
            <v>148.04</v>
          </cell>
        </row>
        <row r="52">
          <cell r="H52">
            <v>0</v>
          </cell>
          <cell r="I52">
            <v>12.030000000000001</v>
          </cell>
          <cell r="J52">
            <v>12.290000000000001</v>
          </cell>
        </row>
        <row r="56">
          <cell r="J56">
            <v>0</v>
          </cell>
        </row>
        <row r="57">
          <cell r="J57">
            <v>0</v>
          </cell>
        </row>
        <row r="60">
          <cell r="H60">
            <v>95.584699999999998</v>
          </cell>
          <cell r="I60">
            <v>84.91</v>
          </cell>
          <cell r="J60">
            <v>159.11000000000001</v>
          </cell>
        </row>
        <row r="62">
          <cell r="H62">
            <v>0</v>
          </cell>
          <cell r="I62">
            <v>0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85.362499999999997</v>
          </cell>
          <cell r="I64">
            <v>71.95</v>
          </cell>
          <cell r="J64">
            <v>146.15</v>
          </cell>
        </row>
        <row r="65">
          <cell r="H65">
            <v>10.222200000000001</v>
          </cell>
          <cell r="I65">
            <v>12.96</v>
          </cell>
          <cell r="J65">
            <v>12.96</v>
          </cell>
        </row>
      </sheetData>
      <sheetData sheetId="12"/>
      <sheetData sheetId="13"/>
      <sheetData sheetId="14">
        <row r="17">
          <cell r="G17">
            <v>20</v>
          </cell>
          <cell r="H17">
            <v>116</v>
          </cell>
          <cell r="I17">
            <v>32.9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2">
          <cell r="G32">
            <v>20</v>
          </cell>
          <cell r="H32">
            <v>116</v>
          </cell>
          <cell r="I32">
            <v>32.9</v>
          </cell>
        </row>
        <row r="35">
          <cell r="G35">
            <v>4.8</v>
          </cell>
          <cell r="H35">
            <v>27.84</v>
          </cell>
          <cell r="I35">
            <v>10.39</v>
          </cell>
        </row>
        <row r="40">
          <cell r="G40">
            <v>15.2</v>
          </cell>
          <cell r="H40">
            <v>12.8</v>
          </cell>
          <cell r="I40">
            <v>9.83</v>
          </cell>
        </row>
        <row r="48">
          <cell r="B48" t="str">
            <v>Сбор на содержание милиции</v>
          </cell>
        </row>
        <row r="56">
          <cell r="G56">
            <v>33.89</v>
          </cell>
          <cell r="H56">
            <v>132.72999999999999</v>
          </cell>
          <cell r="I56">
            <v>49.029760000000003</v>
          </cell>
        </row>
        <row r="57">
          <cell r="G57">
            <v>6.11</v>
          </cell>
          <cell r="H57">
            <v>23.91</v>
          </cell>
          <cell r="I57">
            <v>4.0902399999999997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35">
          <cell r="F35">
            <v>110</v>
          </cell>
        </row>
        <row r="36">
          <cell r="F36">
            <v>470</v>
          </cell>
        </row>
        <row r="37">
          <cell r="F37">
            <v>350</v>
          </cell>
          <cell r="G37">
            <v>5.3</v>
          </cell>
        </row>
        <row r="40">
          <cell r="F40">
            <v>260</v>
          </cell>
        </row>
        <row r="41">
          <cell r="F41">
            <v>220</v>
          </cell>
        </row>
        <row r="42">
          <cell r="F42">
            <v>150</v>
          </cell>
        </row>
        <row r="43">
          <cell r="F43">
            <v>270</v>
          </cell>
          <cell r="G43">
            <v>4.8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ECHSHEET"/>
      <sheetName val="Инструкция"/>
      <sheetName val="Обновление"/>
      <sheetName val="Лог обновления"/>
      <sheetName val="Титульный"/>
      <sheetName val="tech"/>
      <sheetName val="Расчёт расходов"/>
      <sheetName val="modBasicRanges"/>
      <sheetName val="Расшифровка расходов"/>
      <sheetName val="П1.16"/>
      <sheetName val="П1.17"/>
      <sheetName val="П1.17.1"/>
      <sheetName val="Р.2.1"/>
      <sheetName val="Р.2.2"/>
      <sheetName val="НВВ по уровням"/>
      <sheetName val="Комментарии"/>
      <sheetName val="Проверка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CommonProv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ENERGY.KTL.LT.CALC.NVV.NET"/>
    </sheetNames>
    <sheetDataSet>
      <sheetData sheetId="0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">
        <row r="3">
          <cell r="B3" t="str">
            <v>Версия 5.1.7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равочники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Расчет ВН1"/>
      <sheetName val="НВВ РСК 2013 (I полугодие)"/>
      <sheetName val="НВВ РСК 2013 (II полугодие)"/>
      <sheetName val="НВВ РСК 2013"/>
      <sheetName val="НВВ РСК 2014 (I полугодие)"/>
      <sheetName val="НВВ РСК 2014 (II полугодие)"/>
      <sheetName val="НВВ РСК 2014"/>
      <sheetName val="НВВ РСК последующие года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расх. по RAB (13-17)корр"/>
      <sheetName val="Расчет НВВ по RAB (13-17)корр"/>
      <sheetName val="Расчет расх. по RAB (14-18)согл"/>
      <sheetName val="Расчет НВВ по RAB (14-18)согл"/>
      <sheetName val="Расчет НВВ"/>
      <sheetName val="Расчет НВВ по RAB (2012-2017)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1"/>
      <sheetName val="modList08"/>
      <sheetName val="modList16"/>
      <sheetName val="modList00"/>
    </sheetNames>
    <sheetDataSet>
      <sheetData sheetId="0"/>
      <sheetData sheetId="1"/>
      <sheetData sheetId="2"/>
      <sheetData sheetId="3">
        <row r="7">
          <cell r="F7" t="str">
            <v>Краснодарский край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Ком потери"/>
      <sheetName val="InputTI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списки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SMetstrait"/>
      <sheetName val="Контроль"/>
      <sheetName val="Отопление"/>
      <sheetName val="постоянные затраты"/>
      <sheetName val="2.Ê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Q24"/>
  <sheetViews>
    <sheetView tabSelected="1" zoomScaleNormal="100" workbookViewId="0">
      <selection activeCell="A2" sqref="A2:H2"/>
    </sheetView>
  </sheetViews>
  <sheetFormatPr defaultColWidth="8.85546875" defaultRowHeight="15.75"/>
  <cols>
    <col min="1" max="1" width="4.42578125" style="1" customWidth="1"/>
    <col min="2" max="2" width="10.42578125" style="1" customWidth="1"/>
    <col min="3" max="4" width="15.42578125" style="1" customWidth="1"/>
    <col min="5" max="6" width="20.140625" style="1" customWidth="1"/>
    <col min="7" max="7" width="10" style="1" customWidth="1"/>
    <col min="8" max="8" width="16.5703125" style="1" customWidth="1"/>
    <col min="9" max="9" width="16.28515625" style="1" customWidth="1"/>
    <col min="10" max="11" width="8.85546875" style="1"/>
    <col min="12" max="12" width="14.7109375" style="1" customWidth="1"/>
    <col min="13" max="13" width="9" style="1" customWidth="1"/>
    <col min="14" max="16384" width="8.85546875" style="1"/>
  </cols>
  <sheetData>
    <row r="2" spans="1:13">
      <c r="A2" s="54" t="s">
        <v>0</v>
      </c>
      <c r="B2" s="54"/>
      <c r="C2" s="54"/>
      <c r="D2" s="54"/>
      <c r="E2" s="54"/>
      <c r="F2" s="54"/>
      <c r="G2" s="54"/>
      <c r="H2" s="54"/>
    </row>
    <row r="3" spans="1:13" ht="16.5" thickBot="1"/>
    <row r="4" spans="1:13" s="5" customFormat="1" ht="57.75" thickBot="1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55" t="s">
        <v>9</v>
      </c>
      <c r="J4" s="56"/>
      <c r="K4" s="56"/>
    </row>
    <row r="5" spans="1:13" s="15" customFormat="1" ht="30.75" customHeight="1">
      <c r="A5" s="6">
        <v>1</v>
      </c>
      <c r="B5" s="7" t="s">
        <v>10</v>
      </c>
      <c r="C5" s="8" t="s">
        <v>11</v>
      </c>
      <c r="D5" s="9">
        <v>43496</v>
      </c>
      <c r="E5" s="10" t="s">
        <v>12</v>
      </c>
      <c r="F5" s="11">
        <v>172284</v>
      </c>
      <c r="G5" s="12">
        <v>3.1828299784077458</v>
      </c>
      <c r="H5" s="13">
        <v>548350.68000000005</v>
      </c>
      <c r="I5" s="14"/>
    </row>
    <row r="6" spans="1:13" s="15" customFormat="1" ht="30.75" customHeight="1">
      <c r="A6" s="16">
        <v>2</v>
      </c>
      <c r="B6" s="17" t="s">
        <v>13</v>
      </c>
      <c r="C6" s="18" t="s">
        <v>11</v>
      </c>
      <c r="D6" s="19">
        <v>43524</v>
      </c>
      <c r="E6" s="20" t="s">
        <v>14</v>
      </c>
      <c r="F6" s="21">
        <v>78395</v>
      </c>
      <c r="G6" s="22">
        <v>3.3607076981950379</v>
      </c>
      <c r="H6" s="23">
        <v>263462.86</v>
      </c>
      <c r="I6" s="14"/>
    </row>
    <row r="7" spans="1:13" s="15" customFormat="1" ht="30.75" customHeight="1">
      <c r="A7" s="16">
        <v>3</v>
      </c>
      <c r="B7" s="17" t="s">
        <v>15</v>
      </c>
      <c r="C7" s="18" t="s">
        <v>11</v>
      </c>
      <c r="D7" s="24">
        <v>43555</v>
      </c>
      <c r="E7" s="20" t="s">
        <v>16</v>
      </c>
      <c r="F7" s="21">
        <v>150919</v>
      </c>
      <c r="G7" s="22">
        <v>3.1530000198782129</v>
      </c>
      <c r="H7" s="23">
        <v>475847.61</v>
      </c>
      <c r="I7" s="14"/>
    </row>
    <row r="8" spans="1:13" s="15" customFormat="1" ht="30.75" customHeight="1">
      <c r="A8" s="16">
        <v>4</v>
      </c>
      <c r="B8" s="17" t="s">
        <v>17</v>
      </c>
      <c r="C8" s="18" t="s">
        <v>11</v>
      </c>
      <c r="D8" s="19">
        <v>43585</v>
      </c>
      <c r="E8" s="20" t="s">
        <v>18</v>
      </c>
      <c r="F8" s="21">
        <v>90206</v>
      </c>
      <c r="G8" s="22">
        <v>3.4058500543201116</v>
      </c>
      <c r="H8" s="23">
        <v>307228.11</v>
      </c>
      <c r="I8" s="14"/>
    </row>
    <row r="9" spans="1:13" s="15" customFormat="1" ht="30.75" customHeight="1">
      <c r="A9" s="16">
        <v>5</v>
      </c>
      <c r="B9" s="17" t="s">
        <v>19</v>
      </c>
      <c r="C9" s="18" t="s">
        <v>11</v>
      </c>
      <c r="D9" s="24">
        <v>43616</v>
      </c>
      <c r="E9" s="20" t="s">
        <v>20</v>
      </c>
      <c r="F9" s="21">
        <v>73417</v>
      </c>
      <c r="G9" s="22">
        <v>3.2188299712600625</v>
      </c>
      <c r="H9" s="23">
        <v>236316.84</v>
      </c>
      <c r="I9" s="14"/>
    </row>
    <row r="10" spans="1:13" s="15" customFormat="1" ht="30.75" customHeight="1">
      <c r="A10" s="16">
        <v>6</v>
      </c>
      <c r="B10" s="17" t="s">
        <v>21</v>
      </c>
      <c r="C10" s="18" t="s">
        <v>11</v>
      </c>
      <c r="D10" s="19">
        <v>43646</v>
      </c>
      <c r="E10" s="20" t="s">
        <v>22</v>
      </c>
      <c r="F10" s="21">
        <v>102278</v>
      </c>
      <c r="G10" s="22">
        <v>3.2725000488863687</v>
      </c>
      <c r="H10" s="23">
        <v>334704.76</v>
      </c>
      <c r="I10" s="14"/>
    </row>
    <row r="11" spans="1:13" s="15" customFormat="1" ht="30.75" customHeight="1">
      <c r="A11" s="16">
        <v>7</v>
      </c>
      <c r="B11" s="17" t="s">
        <v>23</v>
      </c>
      <c r="C11" s="18" t="s">
        <v>11</v>
      </c>
      <c r="D11" s="24">
        <v>43677</v>
      </c>
      <c r="E11" s="20" t="s">
        <v>24</v>
      </c>
      <c r="F11" s="21">
        <v>143864</v>
      </c>
      <c r="G11" s="22">
        <v>3.3355799922148694</v>
      </c>
      <c r="H11" s="23">
        <v>479869.88</v>
      </c>
      <c r="I11" s="14"/>
      <c r="M11" s="25"/>
    </row>
    <row r="12" spans="1:13" s="15" customFormat="1" ht="30.75" customHeight="1">
      <c r="A12" s="16">
        <v>8</v>
      </c>
      <c r="B12" s="17" t="s">
        <v>25</v>
      </c>
      <c r="C12" s="18" t="s">
        <v>11</v>
      </c>
      <c r="D12" s="19">
        <v>43708</v>
      </c>
      <c r="E12" s="20" t="s">
        <v>26</v>
      </c>
      <c r="F12" s="21">
        <v>111292</v>
      </c>
      <c r="G12" s="22">
        <v>3.4511600115012757</v>
      </c>
      <c r="H12" s="23">
        <v>384086.5</v>
      </c>
      <c r="I12" s="14"/>
    </row>
    <row r="13" spans="1:13" s="15" customFormat="1" ht="30.75" customHeight="1">
      <c r="A13" s="16">
        <v>9</v>
      </c>
      <c r="B13" s="17" t="s">
        <v>27</v>
      </c>
      <c r="C13" s="18" t="s">
        <v>11</v>
      </c>
      <c r="D13" s="24">
        <v>43738</v>
      </c>
      <c r="E13" s="20" t="s">
        <v>28</v>
      </c>
      <c r="F13" s="21">
        <v>92021</v>
      </c>
      <c r="G13" s="22">
        <v>3.6578600536833985</v>
      </c>
      <c r="H13" s="23">
        <v>336599.94</v>
      </c>
      <c r="I13" s="14"/>
    </row>
    <row r="14" spans="1:13" s="15" customFormat="1" ht="30.75" customHeight="1">
      <c r="A14" s="16">
        <v>10</v>
      </c>
      <c r="B14" s="17" t="s">
        <v>29</v>
      </c>
      <c r="C14" s="18" t="s">
        <v>11</v>
      </c>
      <c r="D14" s="19">
        <v>43769</v>
      </c>
      <c r="E14" s="20" t="s">
        <v>30</v>
      </c>
      <c r="F14" s="21">
        <v>42622</v>
      </c>
      <c r="G14" s="22">
        <v>3.2580099479142226</v>
      </c>
      <c r="H14" s="26">
        <v>138862.9</v>
      </c>
      <c r="I14" s="14"/>
    </row>
    <row r="15" spans="1:13" s="15" customFormat="1" ht="30.75" customHeight="1">
      <c r="A15" s="41">
        <v>11</v>
      </c>
      <c r="B15" s="43" t="s">
        <v>31</v>
      </c>
      <c r="C15" s="45" t="s">
        <v>11</v>
      </c>
      <c r="D15" s="47">
        <v>43799</v>
      </c>
      <c r="E15" s="49" t="s">
        <v>32</v>
      </c>
      <c r="F15" s="21">
        <v>153148</v>
      </c>
      <c r="G15" s="22">
        <v>3.4293999921644422</v>
      </c>
      <c r="H15" s="26">
        <v>525205.75</v>
      </c>
      <c r="I15" s="14"/>
    </row>
    <row r="16" spans="1:13" s="15" customFormat="1" ht="30.75" customHeight="1">
      <c r="A16" s="57"/>
      <c r="B16" s="58"/>
      <c r="C16" s="59"/>
      <c r="D16" s="60"/>
      <c r="E16" s="50"/>
      <c r="F16" s="21">
        <v>23604</v>
      </c>
      <c r="G16" s="22">
        <v>3.1047898661243858</v>
      </c>
      <c r="H16" s="23">
        <v>73285.460000000006</v>
      </c>
      <c r="I16" s="14"/>
    </row>
    <row r="17" spans="1:17" s="15" customFormat="1" ht="30.75" customHeight="1">
      <c r="A17" s="27">
        <v>12</v>
      </c>
      <c r="B17" s="28" t="s">
        <v>31</v>
      </c>
      <c r="C17" s="29" t="s">
        <v>11</v>
      </c>
      <c r="D17" s="30">
        <v>43799</v>
      </c>
      <c r="E17" s="31" t="s">
        <v>33</v>
      </c>
      <c r="F17" s="32">
        <v>11057</v>
      </c>
      <c r="G17" s="22">
        <v>3.5826200596906936</v>
      </c>
      <c r="H17" s="33">
        <v>39613.03</v>
      </c>
      <c r="I17" s="14"/>
    </row>
    <row r="18" spans="1:17" s="15" customFormat="1" ht="30.75" customHeight="1">
      <c r="A18" s="41">
        <v>13</v>
      </c>
      <c r="B18" s="43" t="s">
        <v>34</v>
      </c>
      <c r="C18" s="45" t="s">
        <v>11</v>
      </c>
      <c r="D18" s="47">
        <v>43830</v>
      </c>
      <c r="E18" s="49" t="s">
        <v>35</v>
      </c>
      <c r="F18" s="32">
        <v>139828</v>
      </c>
      <c r="G18" s="22">
        <v>3.446789984838516</v>
      </c>
      <c r="H18" s="33">
        <v>481957.75</v>
      </c>
      <c r="I18" s="14"/>
    </row>
    <row r="19" spans="1:17" s="15" customFormat="1" ht="30.75" customHeight="1" thickBot="1">
      <c r="A19" s="42"/>
      <c r="B19" s="44"/>
      <c r="C19" s="46"/>
      <c r="D19" s="48"/>
      <c r="E19" s="50"/>
      <c r="F19" s="32">
        <v>30799</v>
      </c>
      <c r="G19" s="22">
        <v>3.1221799409071727</v>
      </c>
      <c r="H19" s="33">
        <v>96160.02</v>
      </c>
      <c r="I19" s="14"/>
    </row>
    <row r="20" spans="1:17" s="37" customFormat="1" thickBot="1">
      <c r="A20" s="51" t="s">
        <v>36</v>
      </c>
      <c r="B20" s="52"/>
      <c r="C20" s="52"/>
      <c r="D20" s="52"/>
      <c r="E20" s="53"/>
      <c r="F20" s="34">
        <f>SUM(F5:F19)</f>
        <v>1415734</v>
      </c>
      <c r="G20" s="35">
        <f>H20/F20</f>
        <v>3.3350559427124016</v>
      </c>
      <c r="H20" s="36">
        <f>SUM(H5:H19)</f>
        <v>4721552.0899999989</v>
      </c>
      <c r="I20" s="14"/>
    </row>
    <row r="22" spans="1:17" ht="18.75">
      <c r="B22" s="38" t="s">
        <v>37</v>
      </c>
      <c r="C22" s="38"/>
      <c r="D22" s="38"/>
      <c r="E22" s="39"/>
      <c r="F22" s="38" t="s">
        <v>38</v>
      </c>
    </row>
    <row r="23" spans="1:17" ht="18.75">
      <c r="B23" s="38"/>
      <c r="C23" s="38"/>
      <c r="D23" s="38"/>
      <c r="E23" s="39"/>
      <c r="F23" s="38"/>
      <c r="P23" s="40"/>
      <c r="Q23" s="40"/>
    </row>
    <row r="24" spans="1:17" ht="18.75">
      <c r="B24" s="38" t="s">
        <v>39</v>
      </c>
      <c r="C24" s="38"/>
      <c r="D24" s="38"/>
      <c r="E24" s="39"/>
      <c r="F24" s="38" t="s">
        <v>40</v>
      </c>
    </row>
  </sheetData>
  <mergeCells count="13">
    <mergeCell ref="A20:E20"/>
    <mergeCell ref="A2:H2"/>
    <mergeCell ref="I4:K4"/>
    <mergeCell ref="A15:A16"/>
    <mergeCell ref="B15:B16"/>
    <mergeCell ref="C15:C16"/>
    <mergeCell ref="D15:D16"/>
    <mergeCell ref="E15:E16"/>
    <mergeCell ref="A18:A19"/>
    <mergeCell ref="B18:B19"/>
    <mergeCell ref="C18:C19"/>
    <mergeCell ref="D18:D19"/>
    <mergeCell ref="E18:E19"/>
  </mergeCells>
  <pageMargins left="0.70866141732283472" right="0.31496062992125984" top="0.74803149606299213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 2019</vt:lpstr>
      <vt:lpstr>'Потери 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Gizikova</dc:creator>
  <cp:lastModifiedBy>Gizikova</cp:lastModifiedBy>
  <dcterms:created xsi:type="dcterms:W3CDTF">2020-03-02T06:34:57Z</dcterms:created>
  <dcterms:modified xsi:type="dcterms:W3CDTF">2020-03-19T13:08:20Z</dcterms:modified>
</cp:coreProperties>
</file>